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60" yWindow="30" windowWidth="15450" windowHeight="12315"/>
  </bookViews>
  <sheets>
    <sheet name="kv-Önt" sheetId="29" r:id="rId1"/>
  </sheets>
  <definedNames>
    <definedName name="_xlnm.Print_Titles" localSheetId="0">'kv-Önt'!$8:$9</definedName>
  </definedNames>
  <calcPr calcId="125725"/>
</workbook>
</file>

<file path=xl/calcChain.xml><?xml version="1.0" encoding="utf-8"?>
<calcChain xmlns="http://schemas.openxmlformats.org/spreadsheetml/2006/main">
  <c r="H20" i="29"/>
  <c r="G20"/>
  <c r="H19"/>
  <c r="I19" s="1"/>
  <c r="G19"/>
  <c r="H18"/>
  <c r="G18"/>
  <c r="I18" s="1"/>
  <c r="H17"/>
  <c r="G17"/>
  <c r="H16"/>
  <c r="G16"/>
  <c r="I16" s="1"/>
  <c r="H15"/>
  <c r="I15" s="1"/>
  <c r="G15"/>
  <c r="H14"/>
  <c r="G14"/>
  <c r="I14" s="1"/>
  <c r="H13"/>
  <c r="G13"/>
  <c r="H12"/>
  <c r="G12"/>
  <c r="I12" s="1"/>
  <c r="H11"/>
  <c r="I11" s="1"/>
  <c r="G11"/>
  <c r="A11"/>
  <c r="A12" s="1"/>
  <c r="A13" s="1"/>
  <c r="A14" s="1"/>
  <c r="A15" s="1"/>
  <c r="A16" s="1"/>
  <c r="A17" s="1"/>
  <c r="A18" s="1"/>
  <c r="A19" s="1"/>
  <c r="A20" s="1"/>
  <c r="H10"/>
  <c r="I10" s="1"/>
  <c r="G10"/>
  <c r="I13" l="1"/>
  <c r="I17"/>
  <c r="I20"/>
</calcChain>
</file>

<file path=xl/sharedStrings.xml><?xml version="1.0" encoding="utf-8"?>
<sst xmlns="http://schemas.openxmlformats.org/spreadsheetml/2006/main" count="41" uniqueCount="30">
  <si>
    <t>Megnevezés</t>
  </si>
  <si>
    <t xml:space="preserve">Egységár </t>
  </si>
  <si>
    <t>(anyag)</t>
  </si>
  <si>
    <t>(díj)</t>
  </si>
  <si>
    <t xml:space="preserve">Összeg </t>
  </si>
  <si>
    <t>Tétel ára</t>
  </si>
  <si>
    <t>Mérték-</t>
  </si>
  <si>
    <t>egység</t>
  </si>
  <si>
    <t>fm</t>
  </si>
  <si>
    <t>db</t>
  </si>
  <si>
    <t>Tétel</t>
  </si>
  <si>
    <t>száma</t>
  </si>
  <si>
    <t>Menny.</t>
  </si>
  <si>
    <t>(nettó Ft)</t>
  </si>
  <si>
    <t xml:space="preserve"> (anyag)</t>
  </si>
  <si>
    <t>Építmény: Budapest, XVI. Ker. Erzsébet liget színház előtti zöldfelületek</t>
  </si>
  <si>
    <t>Vízóra NA40</t>
  </si>
  <si>
    <t xml:space="preserve">1" BB golyóscsap MOFÉM AHA
</t>
  </si>
  <si>
    <t>Visszacsapó szelep 2"</t>
  </si>
  <si>
    <t xml:space="preserve">Szellőztető ventillátor NA 100 beépítése gépház kényszerszellőztetéséhez 
D110 KG PVC szívó- és nyomócsövekkel </t>
  </si>
  <si>
    <t>klt</t>
  </si>
  <si>
    <t>Légtechnika kiállás hóhatár fölé vezetve
Rongálás ellen biztosított, erősített
4"x1200 mm acél cső, rozsdamentes, 180°
könyökkel, Lézerpolírozott kivitel.</t>
  </si>
  <si>
    <t>Grundfos KP150 zsompszivattyú tartókerettel</t>
  </si>
  <si>
    <t>PVC 50 P-10 cső és fittingek</t>
  </si>
  <si>
    <t>Visszacsapó szelep PVC 50</t>
  </si>
  <si>
    <t>ELŐREGYÁRTOTT VASBETON AKNA
SZEBETON 200x200x200
tömeg: 8,3 t
Közúti forgalomra méretezett fedlappal.
Felbetonozott zsomppal
Aknahágcsóval</t>
  </si>
  <si>
    <t>ÖNTÖZÉS GÉPÉSZETI AKNA</t>
  </si>
  <si>
    <t>MOFÉM golyóscsap bb 6/4" 
113-0059</t>
  </si>
  <si>
    <t>Öntözés vezérlés elektromos szerelése minden járulékos szerelési anyaggal és munkával készre szerelve</t>
  </si>
  <si>
    <t>VÍZGÉPÉSZET MENNYISÉG KIMUTATÁS</t>
  </si>
</sst>
</file>

<file path=xl/styles.xml><?xml version="1.0" encoding="utf-8"?>
<styleSheet xmlns="http://schemas.openxmlformats.org/spreadsheetml/2006/main">
  <numFmts count="1">
    <numFmt numFmtId="41" formatCode="_-* #,##0\ _F_t_-;\-* #,##0\ _F_t_-;_-* &quot;-&quot;\ _F_t_-;_-@_-"/>
  </numFmts>
  <fonts count="10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H-Times New Roman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3" fillId="0" borderId="0"/>
    <xf numFmtId="0" fontId="1" fillId="0" borderId="0"/>
  </cellStyleXfs>
  <cellXfs count="43">
    <xf numFmtId="0" fontId="0" fillId="0" borderId="0" xfId="0"/>
    <xf numFmtId="0" fontId="2" fillId="0" borderId="0" xfId="0" applyFont="1"/>
    <xf numFmtId="1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5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/>
    <xf numFmtId="1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5" fillId="0" borderId="0" xfId="2" applyFont="1" applyAlignment="1">
      <alignment horizontal="left" vertical="justify"/>
    </xf>
    <xf numFmtId="0" fontId="5" fillId="0" borderId="0" xfId="2" applyFont="1" applyAlignment="1">
      <alignment horizontal="centerContinuous" vertical="justify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3" fontId="5" fillId="0" borderId="0" xfId="2" applyNumberFormat="1" applyFont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 wrapText="1"/>
    </xf>
    <xf numFmtId="3" fontId="2" fillId="0" borderId="0" xfId="0" applyNumberFormat="1" applyFont="1" applyAlignment="1">
      <alignment horizontal="center"/>
    </xf>
    <xf numFmtId="3" fontId="2" fillId="0" borderId="7" xfId="1" applyNumberFormat="1" applyFont="1" applyBorder="1" applyAlignment="1">
      <alignment horizontal="center" wrapText="1"/>
    </xf>
    <xf numFmtId="41" fontId="2" fillId="0" borderId="7" xfId="1" applyFont="1" applyBorder="1" applyAlignment="1">
      <alignment horizontal="center" wrapText="1"/>
    </xf>
    <xf numFmtId="0" fontId="5" fillId="0" borderId="0" xfId="2" applyFont="1" applyAlignment="1">
      <alignment horizontal="center" vertical="top"/>
    </xf>
    <xf numFmtId="0" fontId="2" fillId="0" borderId="0" xfId="0" applyFont="1" applyBorder="1" applyAlignment="1">
      <alignment wrapText="1"/>
    </xf>
    <xf numFmtId="1" fontId="9" fillId="0" borderId="8" xfId="0" applyNumberFormat="1" applyFont="1" applyFill="1" applyBorder="1" applyAlignment="1">
      <alignment horizontal="center" vertical="top" wrapText="1"/>
    </xf>
    <xf numFmtId="0" fontId="9" fillId="0" borderId="9" xfId="3" applyFont="1" applyFill="1" applyBorder="1" applyAlignment="1">
      <alignment vertical="top" wrapText="1"/>
    </xf>
    <xf numFmtId="0" fontId="9" fillId="0" borderId="9" xfId="0" applyFont="1" applyFill="1" applyBorder="1" applyAlignment="1">
      <alignment horizontal="center" vertical="top" wrapText="1"/>
    </xf>
    <xf numFmtId="3" fontId="9" fillId="0" borderId="9" xfId="1" applyNumberFormat="1" applyFont="1" applyFill="1" applyBorder="1" applyAlignment="1" applyProtection="1">
      <alignment horizontal="right" vertical="top" wrapText="1"/>
    </xf>
    <xf numFmtId="41" fontId="9" fillId="0" borderId="9" xfId="1" applyFont="1" applyFill="1" applyBorder="1" applyAlignment="1" applyProtection="1">
      <alignment horizontal="right" vertical="top" wrapText="1"/>
    </xf>
    <xf numFmtId="41" fontId="9" fillId="0" borderId="10" xfId="1" applyFont="1" applyFill="1" applyBorder="1" applyAlignment="1" applyProtection="1">
      <alignment horizontal="right" vertical="top" wrapText="1"/>
    </xf>
    <xf numFmtId="0" fontId="7" fillId="0" borderId="0" xfId="2" applyFont="1" applyFill="1" applyAlignment="1">
      <alignment horizontal="left" vertical="top"/>
    </xf>
    <xf numFmtId="0" fontId="4" fillId="0" borderId="0" xfId="2" applyFont="1" applyFill="1" applyAlignment="1">
      <alignment horizontal="left" vertical="top"/>
    </xf>
    <xf numFmtId="0" fontId="6" fillId="0" borderId="0" xfId="2" applyFont="1" applyFill="1" applyAlignment="1">
      <alignment horizontal="centerContinuous" vertical="top"/>
    </xf>
    <xf numFmtId="0" fontId="5" fillId="0" borderId="0" xfId="2" applyFont="1" applyFill="1" applyAlignment="1">
      <alignment horizontal="center"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7" xfId="0" applyFont="1" applyFill="1" applyBorder="1"/>
    <xf numFmtId="0" fontId="2" fillId="0" borderId="0" xfId="0" applyFont="1" applyFill="1" applyAlignment="1">
      <alignment vertical="center"/>
    </xf>
    <xf numFmtId="0" fontId="8" fillId="0" borderId="0" xfId="2" applyFont="1" applyAlignment="1">
      <alignment horizontal="center" vertical="top"/>
    </xf>
    <xf numFmtId="0" fontId="9" fillId="0" borderId="0" xfId="2" applyFont="1" applyAlignment="1">
      <alignment horizontal="center" vertical="top"/>
    </xf>
  </cellXfs>
  <cellStyles count="4">
    <cellStyle name="Ezres [0]" xfId="1" builtinId="6"/>
    <cellStyle name="Normál" xfId="0" builtinId="0"/>
    <cellStyle name="Normál_Csongrad-ar" xfId="2"/>
    <cellStyle name="Normál_Mk_Sóház_070420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tabSelected="1" topLeftCell="A7" zoomScaleNormal="100" workbookViewId="0">
      <selection activeCell="G15" sqref="G15"/>
    </sheetView>
  </sheetViews>
  <sheetFormatPr defaultRowHeight="14.25"/>
  <cols>
    <col min="1" max="1" width="7.140625" style="36" customWidth="1"/>
    <col min="2" max="2" width="42.85546875" style="1" customWidth="1"/>
    <col min="3" max="3" width="8.28515625" style="14" customWidth="1"/>
    <col min="4" max="4" width="8.140625" style="2" customWidth="1"/>
    <col min="5" max="5" width="14.140625" style="21" customWidth="1"/>
    <col min="6" max="6" width="11.28515625" style="21" bestFit="1" customWidth="1"/>
    <col min="7" max="7" width="15.28515625" style="14" bestFit="1" customWidth="1"/>
    <col min="8" max="8" width="14.140625" style="14" bestFit="1" customWidth="1"/>
    <col min="9" max="9" width="14.85546875" style="14" customWidth="1"/>
    <col min="10" max="10" width="11.28515625" style="1" bestFit="1" customWidth="1"/>
    <col min="11" max="16384" width="9.140625" style="1"/>
  </cols>
  <sheetData>
    <row r="1" spans="1:9" ht="15.75">
      <c r="A1" s="32" t="s">
        <v>15</v>
      </c>
      <c r="B1" s="12"/>
    </row>
    <row r="2" spans="1:9" ht="15.75">
      <c r="A2" s="33"/>
      <c r="B2" s="12"/>
    </row>
    <row r="3" spans="1:9" ht="18">
      <c r="A3" s="41" t="s">
        <v>29</v>
      </c>
      <c r="B3" s="41"/>
      <c r="C3" s="41"/>
      <c r="D3" s="41"/>
      <c r="E3" s="41"/>
      <c r="F3" s="41"/>
      <c r="G3" s="41"/>
      <c r="H3" s="41"/>
      <c r="I3" s="41"/>
    </row>
    <row r="4" spans="1:9" ht="18.75">
      <c r="A4" s="34"/>
      <c r="B4" s="13"/>
    </row>
    <row r="5" spans="1:9" ht="14.25" customHeight="1">
      <c r="A5" s="42" t="s">
        <v>26</v>
      </c>
      <c r="B5" s="42"/>
      <c r="C5" s="42"/>
      <c r="D5" s="42"/>
      <c r="E5" s="42"/>
      <c r="F5" s="42"/>
      <c r="G5" s="42"/>
      <c r="H5" s="42"/>
      <c r="I5" s="42"/>
    </row>
    <row r="6" spans="1:9" ht="14.25" customHeight="1">
      <c r="A6" s="35"/>
      <c r="B6" s="24"/>
      <c r="C6" s="24"/>
      <c r="D6" s="24"/>
      <c r="E6" s="16"/>
      <c r="F6" s="16"/>
      <c r="G6" s="24"/>
      <c r="H6" s="24"/>
      <c r="I6" s="24"/>
    </row>
    <row r="7" spans="1:9" ht="15" thickBot="1"/>
    <row r="8" spans="1:9">
      <c r="A8" s="37" t="s">
        <v>10</v>
      </c>
      <c r="B8" s="3" t="s">
        <v>0</v>
      </c>
      <c r="C8" s="3" t="s">
        <v>6</v>
      </c>
      <c r="D8" s="4" t="s">
        <v>12</v>
      </c>
      <c r="E8" s="17" t="s">
        <v>1</v>
      </c>
      <c r="F8" s="18" t="s">
        <v>1</v>
      </c>
      <c r="G8" s="3" t="s">
        <v>5</v>
      </c>
      <c r="H8" s="3" t="s">
        <v>5</v>
      </c>
      <c r="I8" s="5" t="s">
        <v>4</v>
      </c>
    </row>
    <row r="9" spans="1:9" ht="17.25" customHeight="1" thickBot="1">
      <c r="A9" s="38" t="s">
        <v>11</v>
      </c>
      <c r="B9" s="6"/>
      <c r="C9" s="6" t="s">
        <v>7</v>
      </c>
      <c r="D9" s="7"/>
      <c r="E9" s="19" t="s">
        <v>2</v>
      </c>
      <c r="F9" s="20" t="s">
        <v>3</v>
      </c>
      <c r="G9" s="6" t="s">
        <v>14</v>
      </c>
      <c r="H9" s="6" t="s">
        <v>3</v>
      </c>
      <c r="I9" s="8" t="s">
        <v>13</v>
      </c>
    </row>
    <row r="10" spans="1:9" ht="30">
      <c r="A10" s="26">
        <v>25</v>
      </c>
      <c r="B10" s="27" t="s">
        <v>27</v>
      </c>
      <c r="C10" s="28" t="s">
        <v>9</v>
      </c>
      <c r="D10" s="28">
        <v>2</v>
      </c>
      <c r="E10" s="29"/>
      <c r="F10" s="29"/>
      <c r="G10" s="30">
        <f t="shared" ref="G10:G13" si="0">+E10*D10</f>
        <v>0</v>
      </c>
      <c r="H10" s="30">
        <f t="shared" ref="H10:H13" si="1">+F10*D10</f>
        <v>0</v>
      </c>
      <c r="I10" s="31">
        <f t="shared" ref="I10:I13" si="2">+H10+G10</f>
        <v>0</v>
      </c>
    </row>
    <row r="11" spans="1:9" ht="30">
      <c r="A11" s="26">
        <f>A10+1</f>
        <v>26</v>
      </c>
      <c r="B11" s="27" t="s">
        <v>17</v>
      </c>
      <c r="C11" s="28" t="s">
        <v>9</v>
      </c>
      <c r="D11" s="28">
        <v>1</v>
      </c>
      <c r="E11" s="29"/>
      <c r="F11" s="29"/>
      <c r="G11" s="30">
        <f t="shared" si="0"/>
        <v>0</v>
      </c>
      <c r="H11" s="30">
        <f t="shared" si="1"/>
        <v>0</v>
      </c>
      <c r="I11" s="31">
        <f t="shared" si="2"/>
        <v>0</v>
      </c>
    </row>
    <row r="12" spans="1:9" ht="15">
      <c r="A12" s="26">
        <f t="shared" ref="A12:A19" si="3">A11+1</f>
        <v>27</v>
      </c>
      <c r="B12" s="27" t="s">
        <v>16</v>
      </c>
      <c r="C12" s="28" t="s">
        <v>9</v>
      </c>
      <c r="D12" s="28">
        <v>1</v>
      </c>
      <c r="E12" s="29"/>
      <c r="F12" s="29"/>
      <c r="G12" s="30">
        <f t="shared" si="0"/>
        <v>0</v>
      </c>
      <c r="H12" s="30">
        <f t="shared" si="1"/>
        <v>0</v>
      </c>
      <c r="I12" s="31">
        <f t="shared" si="2"/>
        <v>0</v>
      </c>
    </row>
    <row r="13" spans="1:9" ht="15">
      <c r="A13" s="26">
        <f t="shared" si="3"/>
        <v>28</v>
      </c>
      <c r="B13" s="27" t="s">
        <v>18</v>
      </c>
      <c r="C13" s="28" t="s">
        <v>9</v>
      </c>
      <c r="D13" s="28">
        <v>1</v>
      </c>
      <c r="E13" s="29"/>
      <c r="F13" s="29"/>
      <c r="G13" s="30">
        <f t="shared" si="0"/>
        <v>0</v>
      </c>
      <c r="H13" s="30">
        <f t="shared" si="1"/>
        <v>0</v>
      </c>
      <c r="I13" s="31">
        <f t="shared" si="2"/>
        <v>0</v>
      </c>
    </row>
    <row r="14" spans="1:9" ht="60">
      <c r="A14" s="26">
        <f t="shared" si="3"/>
        <v>29</v>
      </c>
      <c r="B14" s="27" t="s">
        <v>19</v>
      </c>
      <c r="C14" s="28" t="s">
        <v>20</v>
      </c>
      <c r="D14" s="28">
        <v>1</v>
      </c>
      <c r="E14" s="29"/>
      <c r="F14" s="29"/>
      <c r="G14" s="30">
        <f>E14*D14</f>
        <v>0</v>
      </c>
      <c r="H14" s="30">
        <f>F14*D14</f>
        <v>0</v>
      </c>
      <c r="I14" s="31">
        <f>+H14+G14</f>
        <v>0</v>
      </c>
    </row>
    <row r="15" spans="1:9" ht="75">
      <c r="A15" s="26">
        <f t="shared" si="3"/>
        <v>30</v>
      </c>
      <c r="B15" s="27" t="s">
        <v>21</v>
      </c>
      <c r="C15" s="28" t="s">
        <v>9</v>
      </c>
      <c r="D15" s="28">
        <v>2</v>
      </c>
      <c r="E15" s="29"/>
      <c r="F15" s="29"/>
      <c r="G15" s="30">
        <f>E15*D15</f>
        <v>0</v>
      </c>
      <c r="H15" s="30">
        <f>F15*D15</f>
        <v>0</v>
      </c>
      <c r="I15" s="31">
        <f>+H15+G15</f>
        <v>0</v>
      </c>
    </row>
    <row r="16" spans="1:9" ht="30">
      <c r="A16" s="26">
        <f t="shared" si="3"/>
        <v>31</v>
      </c>
      <c r="B16" s="27" t="s">
        <v>22</v>
      </c>
      <c r="C16" s="28" t="s">
        <v>9</v>
      </c>
      <c r="D16" s="28">
        <v>1</v>
      </c>
      <c r="E16" s="29"/>
      <c r="F16" s="29"/>
      <c r="G16" s="30">
        <f t="shared" ref="G16:G20" si="4">+E16*D16</f>
        <v>0</v>
      </c>
      <c r="H16" s="30">
        <f t="shared" ref="H16:H20" si="5">+F16*D16</f>
        <v>0</v>
      </c>
      <c r="I16" s="31">
        <f t="shared" ref="I16:I20" si="6">+H16+G16</f>
        <v>0</v>
      </c>
    </row>
    <row r="17" spans="1:9" ht="15">
      <c r="A17" s="26">
        <f t="shared" si="3"/>
        <v>32</v>
      </c>
      <c r="B17" s="27" t="s">
        <v>23</v>
      </c>
      <c r="C17" s="28" t="s">
        <v>8</v>
      </c>
      <c r="D17" s="28">
        <v>6</v>
      </c>
      <c r="E17" s="29"/>
      <c r="F17" s="29"/>
      <c r="G17" s="30">
        <f t="shared" si="4"/>
        <v>0</v>
      </c>
      <c r="H17" s="30">
        <f t="shared" si="5"/>
        <v>0</v>
      </c>
      <c r="I17" s="31">
        <f t="shared" si="6"/>
        <v>0</v>
      </c>
    </row>
    <row r="18" spans="1:9" ht="15">
      <c r="A18" s="26">
        <f t="shared" si="3"/>
        <v>33</v>
      </c>
      <c r="B18" s="27" t="s">
        <v>24</v>
      </c>
      <c r="C18" s="28" t="s">
        <v>9</v>
      </c>
      <c r="D18" s="28">
        <v>1</v>
      </c>
      <c r="E18" s="29"/>
      <c r="F18" s="29"/>
      <c r="G18" s="30">
        <f t="shared" si="4"/>
        <v>0</v>
      </c>
      <c r="H18" s="30">
        <f t="shared" si="5"/>
        <v>0</v>
      </c>
      <c r="I18" s="31">
        <f t="shared" si="6"/>
        <v>0</v>
      </c>
    </row>
    <row r="19" spans="1:9" s="25" customFormat="1" ht="45">
      <c r="A19" s="26">
        <f t="shared" si="3"/>
        <v>34</v>
      </c>
      <c r="B19" s="27" t="s">
        <v>28</v>
      </c>
      <c r="C19" s="28" t="s">
        <v>9</v>
      </c>
      <c r="D19" s="28">
        <v>1</v>
      </c>
      <c r="E19" s="29"/>
      <c r="F19" s="29"/>
      <c r="G19" s="30">
        <f t="shared" si="4"/>
        <v>0</v>
      </c>
      <c r="H19" s="30">
        <f t="shared" si="5"/>
        <v>0</v>
      </c>
      <c r="I19" s="31">
        <f t="shared" si="6"/>
        <v>0</v>
      </c>
    </row>
    <row r="20" spans="1:9" s="25" customFormat="1" ht="90.75" thickBot="1">
      <c r="A20" s="26">
        <f>A19+1</f>
        <v>35</v>
      </c>
      <c r="B20" s="27" t="s">
        <v>25</v>
      </c>
      <c r="C20" s="28" t="s">
        <v>9</v>
      </c>
      <c r="D20" s="28">
        <v>1</v>
      </c>
      <c r="E20" s="29"/>
      <c r="F20" s="29"/>
      <c r="G20" s="30">
        <f t="shared" si="4"/>
        <v>0</v>
      </c>
      <c r="H20" s="30">
        <f t="shared" si="5"/>
        <v>0</v>
      </c>
      <c r="I20" s="31">
        <f t="shared" si="6"/>
        <v>0</v>
      </c>
    </row>
    <row r="21" spans="1:9">
      <c r="A21" s="39"/>
      <c r="B21" s="9"/>
      <c r="C21" s="15"/>
      <c r="D21" s="10"/>
      <c r="E21" s="22"/>
      <c r="F21" s="22"/>
      <c r="G21" s="23"/>
      <c r="H21" s="23"/>
      <c r="I21" s="23"/>
    </row>
    <row r="22" spans="1:9" s="11" customFormat="1" ht="21" customHeight="1">
      <c r="A22" s="40"/>
    </row>
    <row r="23" spans="1:9">
      <c r="C23" s="1"/>
      <c r="D23" s="1"/>
      <c r="E23" s="1"/>
      <c r="F23" s="1"/>
      <c r="G23" s="1"/>
      <c r="H23" s="1"/>
      <c r="I23" s="1"/>
    </row>
    <row r="24" spans="1:9">
      <c r="C24" s="1"/>
      <c r="D24" s="1"/>
      <c r="E24" s="1"/>
      <c r="F24" s="1"/>
      <c r="G24" s="1"/>
      <c r="H24" s="1"/>
      <c r="I24" s="1"/>
    </row>
    <row r="25" spans="1:9">
      <c r="C25" s="1"/>
      <c r="D25" s="1"/>
      <c r="E25" s="1"/>
      <c r="F25" s="1"/>
      <c r="G25" s="1"/>
      <c r="H25" s="1"/>
      <c r="I25" s="1"/>
    </row>
  </sheetData>
  <mergeCells count="2">
    <mergeCell ref="A3:I3"/>
    <mergeCell ref="A5:I5"/>
  </mergeCells>
  <pageMargins left="0.78740157480314965" right="0.43307086614173229" top="1.1023622047244095" bottom="0.70866141732283472" header="0.51181102362204722" footer="0.51181102362204722"/>
  <pageSetup paperSize="9" scale="71" fitToHeight="2" orientation="portrait" horizontalDpi="300" verticalDpi="300" r:id="rId1"/>
  <headerFooter alignWithMargins="0">
    <oddHeader>&amp;C&amp;14ANYAG KIÍRÁS&amp;R&amp;"Arial,Félkövér"&amp;9RILTI Kft.&amp;"Arial,Normál"
2092 Budakeszi, Szürkebarát utca 1.
T:06-23-458-140</oddHeader>
    <oddFooter>&amp;L2017. október&amp;R&amp;P/&amp;N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kv-Önt</vt:lpstr>
      <vt:lpstr>'kv-Önt'!Nyomtatási_cím</vt:lpstr>
    </vt:vector>
  </TitlesOfParts>
  <Company>,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kissm</cp:lastModifiedBy>
  <cp:lastPrinted>2015-05-11T15:10:32Z</cp:lastPrinted>
  <dcterms:created xsi:type="dcterms:W3CDTF">2005-12-02T13:31:31Z</dcterms:created>
  <dcterms:modified xsi:type="dcterms:W3CDTF">2018-02-27T12:14:22Z</dcterms:modified>
</cp:coreProperties>
</file>