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8" yWindow="-108" windowWidth="19428" windowHeight="10428"/>
  </bookViews>
  <sheets>
    <sheet name="gerinc" sheetId="1" r:id="rId1"/>
    <sheet name="Munka2" sheetId="2" r:id="rId2"/>
    <sheet name="Munka3" sheetId="3" r:id="rId3"/>
  </sheets>
  <definedNames>
    <definedName name="_xlnm.Print_Area" localSheetId="0">gerinc!$A$1:$G$209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3" i="1" l="1"/>
  <c r="H203" i="1"/>
  <c r="I200" i="1"/>
  <c r="H200" i="1"/>
  <c r="I197" i="1"/>
  <c r="H197" i="1"/>
  <c r="I193" i="1"/>
  <c r="H193" i="1"/>
  <c r="I189" i="1"/>
  <c r="H189" i="1"/>
  <c r="I186" i="1"/>
  <c r="H186" i="1"/>
  <c r="I183" i="1"/>
  <c r="H183" i="1"/>
  <c r="I180" i="1"/>
  <c r="H180" i="1"/>
  <c r="I177" i="1"/>
  <c r="H177" i="1"/>
  <c r="I174" i="1"/>
  <c r="H174" i="1"/>
  <c r="I171" i="1"/>
  <c r="H171" i="1"/>
  <c r="I168" i="1"/>
  <c r="H168" i="1"/>
  <c r="I165" i="1"/>
  <c r="H165" i="1"/>
  <c r="I162" i="1"/>
  <c r="H162" i="1"/>
  <c r="I159" i="1"/>
  <c r="H159" i="1"/>
  <c r="I156" i="1"/>
  <c r="H156" i="1"/>
  <c r="I153" i="1"/>
  <c r="H153" i="1"/>
  <c r="I150" i="1"/>
  <c r="H150" i="1"/>
  <c r="I147" i="1"/>
  <c r="H147" i="1"/>
  <c r="I144" i="1"/>
  <c r="H144" i="1"/>
  <c r="I141" i="1"/>
  <c r="H141" i="1"/>
  <c r="I137" i="1"/>
  <c r="H137" i="1"/>
  <c r="I133" i="1"/>
  <c r="H133" i="1"/>
  <c r="I130" i="1"/>
  <c r="H130" i="1"/>
  <c r="I127" i="1"/>
  <c r="H127" i="1"/>
  <c r="I124" i="1"/>
  <c r="H124" i="1"/>
  <c r="I121" i="1"/>
  <c r="H121" i="1"/>
  <c r="I118" i="1"/>
  <c r="H118" i="1"/>
  <c r="I115" i="1"/>
  <c r="H115" i="1"/>
  <c r="I112" i="1"/>
  <c r="H112" i="1"/>
  <c r="I106" i="1"/>
  <c r="H106" i="1"/>
  <c r="I100" i="1"/>
  <c r="H100" i="1"/>
  <c r="I92" i="1"/>
  <c r="H92" i="1"/>
  <c r="I86" i="1"/>
  <c r="H86" i="1"/>
  <c r="I82" i="1"/>
  <c r="H82" i="1"/>
  <c r="I77" i="1"/>
  <c r="H77" i="1"/>
  <c r="I72" i="1"/>
  <c r="H72" i="1"/>
  <c r="I65" i="1"/>
  <c r="H65" i="1"/>
  <c r="I57" i="1"/>
  <c r="H57" i="1"/>
  <c r="I52" i="1"/>
  <c r="H52" i="1"/>
  <c r="I43" i="1"/>
  <c r="H43" i="1"/>
  <c r="I40" i="1"/>
  <c r="H40" i="1"/>
  <c r="I35" i="1"/>
  <c r="H35" i="1"/>
  <c r="I31" i="1"/>
  <c r="H31" i="1"/>
  <c r="I28" i="1"/>
  <c r="H28" i="1"/>
  <c r="I25" i="1"/>
  <c r="H25" i="1"/>
  <c r="I22" i="1"/>
  <c r="H22" i="1"/>
  <c r="I18" i="1"/>
  <c r="H18" i="1"/>
  <c r="I12" i="1"/>
  <c r="H12" i="1"/>
</calcChain>
</file>

<file path=xl/sharedStrings.xml><?xml version="1.0" encoding="utf-8"?>
<sst xmlns="http://schemas.openxmlformats.org/spreadsheetml/2006/main" count="204" uniqueCount="130">
  <si>
    <t>Fejezet szöveg / Tételsorszám</t>
  </si>
  <si>
    <t>Tételszámok</t>
  </si>
  <si>
    <t>Tételszövegek</t>
  </si>
  <si>
    <t>I. BONTÁSI MUNKÁK</t>
  </si>
  <si>
    <t>Közmű feltárás kézi erővel,</t>
  </si>
  <si>
    <t>21-311-001-000-00-00000</t>
  </si>
  <si>
    <t>I-II. osztályú talajban</t>
  </si>
  <si>
    <t>m3</t>
  </si>
  <si>
    <t>m</t>
  </si>
  <si>
    <t>gépi felrakással</t>
  </si>
  <si>
    <t>10,01 -15,00 km távolságra</t>
  </si>
  <si>
    <t>II.  ALÉPÍTMÉNYI MUNKÁK</t>
  </si>
  <si>
    <t>Munkaárok földkiemelése közművesített területen, gépi erővel,</t>
  </si>
  <si>
    <t>keresztező közművek környezetében kiegészítő kézi munkával,</t>
  </si>
  <si>
    <t>II-III. o. talajban, a kitermelt föld depóniába vagy járműre rakásával,</t>
  </si>
  <si>
    <t>dúcolt árokból 5,0 m szélességig</t>
  </si>
  <si>
    <t>21-315-033-000-00-00000</t>
  </si>
  <si>
    <t>3,0 m mélységig</t>
  </si>
  <si>
    <t>Ágyazatképzés csőfektetés alá tömörítéssel, "J" tömörítési</t>
  </si>
  <si>
    <t>21-715-001-001-03-00005</t>
  </si>
  <si>
    <t>nyers, folyami homokból</t>
  </si>
  <si>
    <t>Földvisszatöltés munkagödörbe, vagy munkaárokba, tömörítés</t>
  </si>
  <si>
    <t>nélkül, réteges elterítéssel, I-IV osztályú talajban,</t>
  </si>
  <si>
    <t>kézi erővel, az anyag súlypontja karoláson belül,</t>
  </si>
  <si>
    <t>építmény (épületalap, műtárgy, vezeték) felett és mellett 30 cm-ig</t>
  </si>
  <si>
    <t>Dmax=12mm szemnagyságig.</t>
  </si>
  <si>
    <t>M-21-319-001-000-00-00000</t>
  </si>
  <si>
    <t>50 cm vastagságig</t>
  </si>
  <si>
    <t>építményt (épületalap, műtárgy, vezeték) környező</t>
  </si>
  <si>
    <t>21-319-002-000-00-00000</t>
  </si>
  <si>
    <t>30 cm-en túli szelvényrészben</t>
  </si>
  <si>
    <t>Tömörítés bármely tömörítési osztályban, gépi erővel,</t>
  </si>
  <si>
    <t>vezeték felett és mellett 30 cm-ig</t>
  </si>
  <si>
    <t>21-810-011-000-00-00000</t>
  </si>
  <si>
    <t>85% tömörségi fokra</t>
  </si>
  <si>
    <t>kis felületen, 30 cm-en túli stelvényben</t>
  </si>
  <si>
    <t>21-810-005-000-00-00000</t>
  </si>
  <si>
    <t>90% tömörségi fokra</t>
  </si>
  <si>
    <t>0,80-2,00 m árokszélesség között</t>
  </si>
  <si>
    <t>m2</t>
  </si>
  <si>
    <t>Kitermelt talaj elszállítása,</t>
  </si>
  <si>
    <t>I-IV. osztályú talajban</t>
  </si>
  <si>
    <t>21-981-003-001-15-00115</t>
  </si>
  <si>
    <t>III. FELÉPÍTMÉNYI MUNKÁK</t>
  </si>
  <si>
    <t>KPE műanyag nyomócső szerelése földárokban,</t>
  </si>
  <si>
    <t>db</t>
  </si>
  <si>
    <t>Nyomvonal jelző 20 cm széles sárga műanyag szalag fektetése</t>
  </si>
  <si>
    <t>munkaárokban, cső felett</t>
  </si>
  <si>
    <t>Szakaszos és hálózati nyomáspróba</t>
  </si>
  <si>
    <t>vízzel</t>
  </si>
  <si>
    <t>Csővezeték fertőtlenítése</t>
  </si>
  <si>
    <t>bekötővezeték 1,50 m földtakarással</t>
  </si>
  <si>
    <t>talajosztályban, 90% -os tömörségi fokra,</t>
  </si>
  <si>
    <t>P-16 nyomásfokozatú csőből</t>
  </si>
  <si>
    <t>Kitámasztó betontömb műtárgyakhoz, C 12-16/FN</t>
  </si>
  <si>
    <t>D 110 mm</t>
  </si>
  <si>
    <t>Beépítési készlet tolózárhoz L = 1,30 - 1,80</t>
  </si>
  <si>
    <t>54-011-076</t>
  </si>
  <si>
    <t>54-016-082</t>
  </si>
  <si>
    <t>54-016-101</t>
  </si>
  <si>
    <t>Csapszekrény tolózárhoz</t>
  </si>
  <si>
    <t>21-991-011-003-15-00110</t>
  </si>
  <si>
    <t>54-005-5.3</t>
  </si>
  <si>
    <t>54-005-7.1</t>
  </si>
  <si>
    <t>54-005-6.3</t>
  </si>
  <si>
    <t>53-510-002-108-90-02008</t>
  </si>
  <si>
    <t>54-006-4.4</t>
  </si>
  <si>
    <t>63-110-011-000-00-00000</t>
  </si>
  <si>
    <t>Zúzalékos aszfaltszőnyegek,aszfaltbetonok és öntött aszfaltok</t>
  </si>
  <si>
    <t>bontása kötőréteggel együtt,a bontott anyag deponálásával,</t>
  </si>
  <si>
    <t>kézi erővel</t>
  </si>
  <si>
    <t>légkalapáccsal</t>
  </si>
  <si>
    <t>61-110-010-000-00-00000</t>
  </si>
  <si>
    <t>Útalapbeton,valamint hidraulikus kötőanyaggal vagy bitumennel</t>
  </si>
  <si>
    <t>stabilizált rétegek bontása,</t>
  </si>
  <si>
    <t>gépi erővel,hidraulikus bontófejjel,a bontott anyag kupacolásával</t>
  </si>
  <si>
    <t>nagy felületen</t>
  </si>
  <si>
    <t>12-215-021-001-10-02500</t>
  </si>
  <si>
    <t>Útelzárást biztosító védőkorlát készítése és bontása</t>
  </si>
  <si>
    <t>Betontörmelék elszállítása,lerakóhelyi díjjal,ürítéssel,</t>
  </si>
  <si>
    <t>5,01 10,00 km távolságra</t>
  </si>
  <si>
    <t>82-021-11.1</t>
  </si>
  <si>
    <t>Karimás T idom</t>
  </si>
  <si>
    <t>DN 100/80</t>
  </si>
  <si>
    <t>Karima egységcsomag DN 80</t>
  </si>
  <si>
    <t>Karima egységcsomag DN 100</t>
  </si>
  <si>
    <t>Kétkarimás FF idom göv (szintbeállítás) DN 80</t>
  </si>
  <si>
    <t>EN-PE karimás-tokos idom DN 80</t>
  </si>
  <si>
    <t>mértékegység</t>
  </si>
  <si>
    <t>mennyiség</t>
  </si>
  <si>
    <t>K</t>
  </si>
  <si>
    <t>Bp. XVI. Gárda utca vízvezeték kiváltás (Pósa Lajos u. – Vulkán u. között)</t>
  </si>
  <si>
    <t>2020. június</t>
  </si>
  <si>
    <t>62-110-041</t>
  </si>
  <si>
    <t>Beton vagy bazaltbeton térkő bontása,a bontott anyag idomba,</t>
  </si>
  <si>
    <t xml:space="preserve"> rakásával, homokos kavicságyazattal</t>
  </si>
  <si>
    <t>K tétel</t>
  </si>
  <si>
    <t>Meglévő 100 ac víz gerincvezeték és bekötővezeték bontása</t>
  </si>
  <si>
    <t>Vízvezeték öntöttvas műtárgyainak bontása</t>
  </si>
  <si>
    <t xml:space="preserve">Szakfelügyelet biztosítása közmű-üzemeltetőktől e. i. </t>
  </si>
  <si>
    <t>óra</t>
  </si>
  <si>
    <t>13-110</t>
  </si>
  <si>
    <t>Munkaárok dúcolása és bontása, nagytáblás dúcolat</t>
  </si>
  <si>
    <t>54-005-5.1</t>
  </si>
  <si>
    <t>D 32 mm</t>
  </si>
  <si>
    <t>DN 100/100</t>
  </si>
  <si>
    <t>Földfeletti tűzcsap h8</t>
  </si>
  <si>
    <t>Karimás tolózár DN 80</t>
  </si>
  <si>
    <t>Karimás tolózár DN 100</t>
  </si>
  <si>
    <t>Kétkarimás FF idom göv (szintbeállítás) DN 100</t>
  </si>
  <si>
    <r>
      <t xml:space="preserve">KPE karmantyú </t>
    </r>
    <r>
      <rPr>
        <sz val="10"/>
        <rFont val="Calibri"/>
        <family val="2"/>
        <charset val="238"/>
      </rPr>
      <t>Ω</t>
    </r>
    <r>
      <rPr>
        <sz val="10"/>
        <rFont val="Times New Roman"/>
        <family val="1"/>
        <charset val="238"/>
      </rPr>
      <t xml:space="preserve"> DN 80</t>
    </r>
  </si>
  <si>
    <t>KPE hegtoldat DN 100 PP lazakarima acélmaggal</t>
  </si>
  <si>
    <t>54-006</t>
  </si>
  <si>
    <t>54-006-1.3.2</t>
  </si>
  <si>
    <t>DAA nyomás alatti megfúró idom DN 100/32</t>
  </si>
  <si>
    <t>Karmantyú (elektrofittinges)</t>
  </si>
  <si>
    <r>
      <t>Házi főelzáró két végén ISO tokkal PE csőhöz1</t>
    </r>
    <r>
      <rPr>
        <sz val="10"/>
        <rFont val="Calibri"/>
        <family val="2"/>
        <charset val="238"/>
      </rPr>
      <t>"</t>
    </r>
  </si>
  <si>
    <r>
      <t>Gömbcsap (b-b. menetes) 1</t>
    </r>
    <r>
      <rPr>
        <sz val="10"/>
        <rFont val="Calibri"/>
        <family val="2"/>
        <charset val="238"/>
      </rPr>
      <t>"-D32</t>
    </r>
  </si>
  <si>
    <t>Beépítési készlet házi főelzáróhoz</t>
  </si>
  <si>
    <t>KPE hegtoldat DN 80 PP lazakarima acélmaggal</t>
  </si>
  <si>
    <r>
      <t xml:space="preserve">KPE karmantyú </t>
    </r>
    <r>
      <rPr>
        <sz val="10"/>
        <rFont val="Calibri"/>
        <family val="2"/>
        <charset val="238"/>
      </rPr>
      <t>Ω</t>
    </r>
    <r>
      <rPr>
        <sz val="10"/>
        <rFont val="Times New Roman"/>
        <family val="1"/>
        <charset val="238"/>
      </rPr>
      <t xml:space="preserve"> DN 100</t>
    </r>
  </si>
  <si>
    <t>Csapszekrény házi főelzáróhoz</t>
  </si>
  <si>
    <t>54-005-5.6</t>
  </si>
  <si>
    <t>D 225 mm</t>
  </si>
  <si>
    <r>
      <t>Kétkarimás 45</t>
    </r>
    <r>
      <rPr>
        <sz val="10"/>
        <rFont val="Calibri"/>
        <family val="2"/>
        <charset val="238"/>
      </rPr>
      <t>°</t>
    </r>
    <r>
      <rPr>
        <sz val="10"/>
        <rFont val="Times New Roman"/>
        <family val="1"/>
        <charset val="238"/>
      </rPr>
      <t>-os ízidom</t>
    </r>
  </si>
  <si>
    <t>Tok-karima csatlakozóidom DN 80</t>
  </si>
  <si>
    <t>anyag (Ft)</t>
  </si>
  <si>
    <t>díj (Ft)</t>
  </si>
  <si>
    <t>anyag költség (Ft)</t>
  </si>
  <si>
    <t>díj költség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</si>
</sst>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0.0"/>
    <numFmt numFmtId="165" formatCode="_-* #,##0\ _F_t_-;\-* #,##0\ _F_t_-;_-* &quot;-&quot;??\ _F_t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17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b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left"/>
    </xf>
    <xf numFmtId="0" fontId="2" fillId="0" borderId="1" xfId="0" applyFont="1" applyBorder="1"/>
    <xf numFmtId="0" fontId="3" fillId="0" borderId="1" xfId="0" applyFont="1" applyBorder="1"/>
    <xf numFmtId="0" fontId="5" fillId="0" borderId="0" xfId="0" applyFont="1"/>
    <xf numFmtId="0" fontId="6" fillId="0" borderId="0" xfId="0" applyFont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Fill="1"/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9" fillId="0" borderId="0" xfId="0" applyFont="1"/>
    <xf numFmtId="0" fontId="10" fillId="0" borderId="0" xfId="0" applyFont="1" applyBorder="1" applyAlignment="1">
      <alignment horizontal="left"/>
    </xf>
    <xf numFmtId="164" fontId="2" fillId="0" borderId="0" xfId="0" applyNumberFormat="1" applyFont="1"/>
    <xf numFmtId="164" fontId="2" fillId="0" borderId="1" xfId="0" applyNumberFormat="1" applyFont="1" applyBorder="1"/>
    <xf numFmtId="164" fontId="6" fillId="0" borderId="0" xfId="0" applyNumberFormat="1" applyFont="1"/>
    <xf numFmtId="164" fontId="0" fillId="0" borderId="0" xfId="0" applyNumberFormat="1"/>
    <xf numFmtId="164" fontId="2" fillId="0" borderId="0" xfId="0" applyNumberFormat="1" applyFont="1" applyBorder="1"/>
    <xf numFmtId="0" fontId="11" fillId="0" borderId="0" xfId="0" applyFont="1"/>
    <xf numFmtId="164" fontId="11" fillId="0" borderId="0" xfId="0" applyNumberFormat="1" applyFont="1"/>
    <xf numFmtId="0" fontId="2" fillId="0" borderId="0" xfId="0" applyFont="1" applyAlignment="1">
      <alignment vertical="center"/>
    </xf>
    <xf numFmtId="0" fontId="13" fillId="0" borderId="0" xfId="0" applyFont="1"/>
    <xf numFmtId="0" fontId="2" fillId="0" borderId="0" xfId="0" applyFont="1" applyAlignment="1">
      <alignment horizontal="center" vertical="center" wrapText="1"/>
    </xf>
    <xf numFmtId="0" fontId="9" fillId="0" borderId="1" xfId="0" applyFont="1" applyBorder="1"/>
    <xf numFmtId="0" fontId="9" fillId="0" borderId="0" xfId="0" applyFont="1" applyBorder="1"/>
    <xf numFmtId="0" fontId="3" fillId="0" borderId="0" xfId="0" applyFont="1" applyAlignment="1">
      <alignment horizontal="left" vertical="top"/>
    </xf>
    <xf numFmtId="1" fontId="9" fillId="0" borderId="0" xfId="0" applyNumberFormat="1" applyFont="1"/>
    <xf numFmtId="3" fontId="11" fillId="0" borderId="0" xfId="0" applyNumberFormat="1" applyFont="1"/>
    <xf numFmtId="0" fontId="3" fillId="0" borderId="0" xfId="0" applyFont="1" applyAlignment="1">
      <alignment vertical="top"/>
    </xf>
    <xf numFmtId="0" fontId="14" fillId="0" borderId="0" xfId="0" applyFont="1"/>
    <xf numFmtId="165" fontId="0" fillId="0" borderId="0" xfId="1" applyNumberFormat="1" applyFont="1"/>
    <xf numFmtId="165" fontId="2" fillId="0" borderId="2" xfId="1" applyNumberFormat="1" applyFont="1" applyBorder="1" applyAlignment="1">
      <alignment horizontal="center" vertical="center" wrapText="1"/>
    </xf>
    <xf numFmtId="165" fontId="11" fillId="0" borderId="0" xfId="1" applyNumberFormat="1" applyFont="1"/>
    <xf numFmtId="165" fontId="2" fillId="0" borderId="0" xfId="1" applyNumberFormat="1" applyFont="1"/>
    <xf numFmtId="165" fontId="13" fillId="0" borderId="0" xfId="1" applyNumberFormat="1" applyFont="1"/>
    <xf numFmtId="165" fontId="0" fillId="0" borderId="0" xfId="0" applyNumberFormat="1"/>
    <xf numFmtId="0" fontId="11" fillId="0" borderId="2" xfId="0" applyFont="1" applyBorder="1"/>
    <xf numFmtId="0" fontId="12" fillId="0" borderId="0" xfId="0" applyFont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tabSelected="1" zoomScaleNormal="100" zoomScaleSheetLayoutView="100" workbookViewId="0">
      <selection activeCell="I203" sqref="I203"/>
    </sheetView>
  </sheetViews>
  <sheetFormatPr defaultRowHeight="14.4" x14ac:dyDescent="0.3"/>
  <cols>
    <col min="1" max="1" width="12.6640625" customWidth="1"/>
    <col min="2" max="2" width="24.44140625" bestFit="1" customWidth="1"/>
    <col min="3" max="3" width="54.5546875" bestFit="1" customWidth="1"/>
    <col min="4" max="4" width="9.5546875" style="22" bestFit="1" customWidth="1"/>
    <col min="5" max="5" width="9.88671875" customWidth="1"/>
    <col min="6" max="6" width="9.88671875" style="17" customWidth="1"/>
    <col min="7" max="7" width="10.44140625" style="36" customWidth="1"/>
    <col min="8" max="8" width="14.5546875" customWidth="1"/>
    <col min="9" max="9" width="15.109375" customWidth="1"/>
  </cols>
  <sheetData>
    <row r="1" spans="1:9" ht="47.25" customHeight="1" x14ac:dyDescent="0.3">
      <c r="A1" s="43" t="s">
        <v>91</v>
      </c>
      <c r="B1" s="43"/>
      <c r="C1" s="2" t="s">
        <v>92</v>
      </c>
      <c r="D1" s="19"/>
      <c r="E1" s="3"/>
    </row>
    <row r="2" spans="1:9" ht="15.75" x14ac:dyDescent="0.25">
      <c r="A2" s="14"/>
      <c r="B2" s="2"/>
      <c r="C2" s="3"/>
      <c r="D2" s="19"/>
      <c r="E2" s="3"/>
    </row>
    <row r="3" spans="1:9" ht="15" x14ac:dyDescent="0.25">
      <c r="A3" s="1"/>
      <c r="B3" s="2"/>
      <c r="C3" s="3"/>
      <c r="D3" s="19"/>
      <c r="E3" s="3"/>
    </row>
    <row r="4" spans="1:9" ht="15" thickBot="1" x14ac:dyDescent="0.35">
      <c r="A4" s="15" t="s">
        <v>0</v>
      </c>
      <c r="B4" s="2" t="s">
        <v>1</v>
      </c>
      <c r="C4" s="2" t="s">
        <v>2</v>
      </c>
      <c r="D4" s="19" t="s">
        <v>89</v>
      </c>
      <c r="E4" s="2" t="s">
        <v>88</v>
      </c>
      <c r="F4" s="28" t="s">
        <v>126</v>
      </c>
      <c r="G4" s="37" t="s">
        <v>127</v>
      </c>
      <c r="H4" s="42" t="s">
        <v>128</v>
      </c>
      <c r="I4" s="42" t="s">
        <v>129</v>
      </c>
    </row>
    <row r="5" spans="1:9" ht="15.75" thickTop="1" x14ac:dyDescent="0.25">
      <c r="A5" s="4"/>
      <c r="B5" s="5"/>
      <c r="C5" s="6"/>
      <c r="D5" s="20"/>
      <c r="E5" s="6"/>
      <c r="F5" s="29"/>
    </row>
    <row r="6" spans="1:9" ht="15" x14ac:dyDescent="0.25">
      <c r="A6" s="11"/>
      <c r="B6" s="9"/>
      <c r="C6" s="10"/>
      <c r="D6" s="23"/>
      <c r="E6" s="10"/>
      <c r="F6" s="30"/>
    </row>
    <row r="7" spans="1:9" x14ac:dyDescent="0.3">
      <c r="A7" s="15" t="s">
        <v>3</v>
      </c>
      <c r="B7" s="2"/>
      <c r="C7" s="3"/>
      <c r="D7" s="19"/>
      <c r="E7" s="3"/>
    </row>
    <row r="8" spans="1:9" ht="15" x14ac:dyDescent="0.25">
      <c r="A8" s="13"/>
      <c r="B8" s="2"/>
      <c r="C8" s="3"/>
      <c r="D8" s="19"/>
      <c r="E8" s="3"/>
    </row>
    <row r="9" spans="1:9" x14ac:dyDescent="0.3">
      <c r="A9" s="13">
        <v>1</v>
      </c>
      <c r="B9" s="24" t="s">
        <v>67</v>
      </c>
      <c r="C9" s="17" t="s">
        <v>68</v>
      </c>
      <c r="D9" s="17"/>
      <c r="E9" s="17"/>
    </row>
    <row r="10" spans="1:9" x14ac:dyDescent="0.3">
      <c r="A10" s="13"/>
      <c r="B10" s="2"/>
      <c r="C10" s="17" t="s">
        <v>69</v>
      </c>
      <c r="D10" s="17"/>
      <c r="E10" s="17"/>
    </row>
    <row r="11" spans="1:9" x14ac:dyDescent="0.3">
      <c r="A11" s="13"/>
      <c r="B11" s="2"/>
      <c r="C11" s="17" t="s">
        <v>70</v>
      </c>
      <c r="D11" s="17"/>
      <c r="E11" s="17"/>
    </row>
    <row r="12" spans="1:9" x14ac:dyDescent="0.3">
      <c r="A12" s="13"/>
      <c r="B12" s="2"/>
      <c r="C12" s="17" t="s">
        <v>71</v>
      </c>
      <c r="D12" s="24">
        <v>0.7</v>
      </c>
      <c r="E12" s="17" t="s">
        <v>7</v>
      </c>
      <c r="G12" s="38"/>
      <c r="H12">
        <f>D12*F12</f>
        <v>0</v>
      </c>
      <c r="I12" s="41">
        <f>D12*G12</f>
        <v>0</v>
      </c>
    </row>
    <row r="13" spans="1:9" ht="15" x14ac:dyDescent="0.25">
      <c r="A13" s="13"/>
      <c r="B13" s="2"/>
      <c r="C13" s="17"/>
      <c r="D13" s="24"/>
      <c r="E13" s="17"/>
    </row>
    <row r="14" spans="1:9" ht="15" x14ac:dyDescent="0.25">
      <c r="A14" s="13"/>
      <c r="B14" s="2"/>
      <c r="C14" s="17"/>
      <c r="D14" s="24"/>
      <c r="E14" s="17"/>
    </row>
    <row r="15" spans="1:9" x14ac:dyDescent="0.3">
      <c r="A15" s="13">
        <v>2</v>
      </c>
      <c r="B15" s="24" t="s">
        <v>72</v>
      </c>
      <c r="C15" s="17" t="s">
        <v>73</v>
      </c>
      <c r="D15" s="24"/>
      <c r="E15" s="17"/>
    </row>
    <row r="16" spans="1:9" x14ac:dyDescent="0.3">
      <c r="A16" s="13"/>
      <c r="B16" s="2"/>
      <c r="C16" s="17" t="s">
        <v>74</v>
      </c>
      <c r="D16" s="24"/>
      <c r="E16" s="17"/>
    </row>
    <row r="17" spans="1:9" x14ac:dyDescent="0.3">
      <c r="A17" s="13"/>
      <c r="B17" s="2"/>
      <c r="C17" s="17" t="s">
        <v>75</v>
      </c>
      <c r="D17" s="24"/>
      <c r="E17" s="17"/>
    </row>
    <row r="18" spans="1:9" x14ac:dyDescent="0.3">
      <c r="A18" s="13"/>
      <c r="B18" s="2"/>
      <c r="C18" s="17" t="s">
        <v>76</v>
      </c>
      <c r="D18" s="24">
        <v>1.7</v>
      </c>
      <c r="E18" s="17" t="s">
        <v>7</v>
      </c>
      <c r="G18" s="38"/>
      <c r="H18">
        <f>D18*F18</f>
        <v>0</v>
      </c>
      <c r="I18" s="41">
        <f>D18*G18</f>
        <v>0</v>
      </c>
    </row>
    <row r="19" spans="1:9" ht="15" x14ac:dyDescent="0.25">
      <c r="A19" s="13"/>
      <c r="B19" s="2"/>
      <c r="C19" s="17"/>
      <c r="D19" s="24"/>
      <c r="E19" s="17"/>
    </row>
    <row r="20" spans="1:9" ht="15" x14ac:dyDescent="0.25">
      <c r="A20" s="13"/>
      <c r="B20" s="2"/>
      <c r="C20" s="17"/>
      <c r="D20" s="24"/>
      <c r="E20" s="17"/>
    </row>
    <row r="21" spans="1:9" x14ac:dyDescent="0.3">
      <c r="A21" s="31">
        <v>3</v>
      </c>
      <c r="B21" s="24" t="s">
        <v>93</v>
      </c>
      <c r="C21" s="17" t="s">
        <v>94</v>
      </c>
      <c r="D21" s="17"/>
      <c r="E21" s="17"/>
      <c r="F21" s="32"/>
      <c r="G21" s="38"/>
      <c r="H21" s="33"/>
    </row>
    <row r="22" spans="1:9" x14ac:dyDescent="0.3">
      <c r="A22" s="31"/>
      <c r="B22" s="2"/>
      <c r="C22" s="17" t="s">
        <v>95</v>
      </c>
      <c r="D22" s="19">
        <v>10</v>
      </c>
      <c r="E22" s="3" t="s">
        <v>39</v>
      </c>
      <c r="G22" s="38"/>
      <c r="H22">
        <f>D22*F22</f>
        <v>0</v>
      </c>
      <c r="I22" s="41">
        <f>D22*G22</f>
        <v>0</v>
      </c>
    </row>
    <row r="23" spans="1:9" ht="15" x14ac:dyDescent="0.25">
      <c r="A23" s="13"/>
      <c r="B23" s="2"/>
      <c r="C23" s="17"/>
      <c r="D23" s="24"/>
      <c r="E23" s="17"/>
    </row>
    <row r="24" spans="1:9" ht="15" x14ac:dyDescent="0.25">
      <c r="A24" s="13"/>
      <c r="B24" s="2"/>
      <c r="C24" s="17"/>
      <c r="D24" s="24"/>
      <c r="E24" s="17"/>
    </row>
    <row r="25" spans="1:9" x14ac:dyDescent="0.3">
      <c r="A25" s="13">
        <v>4</v>
      </c>
      <c r="B25" s="2" t="s">
        <v>96</v>
      </c>
      <c r="C25" s="34" t="s">
        <v>97</v>
      </c>
      <c r="D25" s="19">
        <v>8</v>
      </c>
      <c r="E25" s="3" t="s">
        <v>7</v>
      </c>
      <c r="G25" s="38"/>
      <c r="H25">
        <f>D25*F25</f>
        <v>0</v>
      </c>
      <c r="I25" s="41">
        <f>D25*G25</f>
        <v>0</v>
      </c>
    </row>
    <row r="26" spans="1:9" ht="15" x14ac:dyDescent="0.25">
      <c r="A26" s="13"/>
      <c r="B26" s="2"/>
      <c r="C26" s="3"/>
      <c r="D26" s="19"/>
      <c r="E26" s="3"/>
    </row>
    <row r="27" spans="1:9" ht="15" x14ac:dyDescent="0.25">
      <c r="A27" s="13"/>
      <c r="B27" s="2"/>
      <c r="C27" s="3"/>
      <c r="D27" s="19"/>
      <c r="E27" s="3"/>
    </row>
    <row r="28" spans="1:9" x14ac:dyDescent="0.3">
      <c r="A28" s="13">
        <v>5</v>
      </c>
      <c r="B28" s="2" t="s">
        <v>96</v>
      </c>
      <c r="C28" s="34" t="s">
        <v>98</v>
      </c>
      <c r="D28" s="19">
        <v>6</v>
      </c>
      <c r="E28" s="3" t="s">
        <v>45</v>
      </c>
      <c r="G28" s="38"/>
      <c r="H28">
        <f>D28*F28</f>
        <v>0</v>
      </c>
      <c r="I28" s="41">
        <f>D28*G28</f>
        <v>0</v>
      </c>
    </row>
    <row r="29" spans="1:9" ht="15" x14ac:dyDescent="0.25">
      <c r="A29" s="13"/>
      <c r="B29" s="2"/>
      <c r="C29" s="34"/>
      <c r="D29" s="19"/>
      <c r="E29" s="3"/>
      <c r="G29" s="38"/>
    </row>
    <row r="30" spans="1:9" ht="15" x14ac:dyDescent="0.25">
      <c r="A30" s="13"/>
      <c r="B30" s="2"/>
      <c r="C30" s="17"/>
      <c r="D30" s="24"/>
      <c r="E30" s="17"/>
    </row>
    <row r="31" spans="1:9" x14ac:dyDescent="0.3">
      <c r="A31" s="13">
        <v>6</v>
      </c>
      <c r="B31" s="24" t="s">
        <v>77</v>
      </c>
      <c r="C31" s="17" t="s">
        <v>78</v>
      </c>
      <c r="D31" s="25">
        <v>1100</v>
      </c>
      <c r="E31" s="17" t="s">
        <v>8</v>
      </c>
      <c r="G31" s="38"/>
      <c r="H31">
        <f>D31*F31</f>
        <v>0</v>
      </c>
      <c r="I31" s="41">
        <f>D31*G31</f>
        <v>0</v>
      </c>
    </row>
    <row r="32" spans="1:9" ht="15" x14ac:dyDescent="0.25">
      <c r="A32" s="13"/>
      <c r="B32" s="2"/>
      <c r="C32" s="17"/>
      <c r="D32" s="24"/>
      <c r="E32" s="17"/>
    </row>
    <row r="33" spans="1:9" ht="15" x14ac:dyDescent="0.25">
      <c r="A33" s="13"/>
      <c r="B33" s="2"/>
      <c r="C33" s="17"/>
      <c r="D33" s="24"/>
      <c r="E33" s="17"/>
    </row>
    <row r="34" spans="1:9" x14ac:dyDescent="0.3">
      <c r="A34" s="13">
        <v>7</v>
      </c>
      <c r="B34" s="8" t="s">
        <v>5</v>
      </c>
      <c r="C34" s="7" t="s">
        <v>4</v>
      </c>
      <c r="D34" s="19"/>
      <c r="E34" s="3"/>
    </row>
    <row r="35" spans="1:9" x14ac:dyDescent="0.3">
      <c r="A35" s="16"/>
      <c r="C35" s="7" t="s">
        <v>6</v>
      </c>
      <c r="D35" s="21">
        <v>8</v>
      </c>
      <c r="E35" s="7" t="s">
        <v>7</v>
      </c>
      <c r="F35" s="7"/>
      <c r="G35" s="38"/>
      <c r="H35">
        <f>D35*F35</f>
        <v>0</v>
      </c>
      <c r="I35" s="41">
        <f>D35*G35</f>
        <v>0</v>
      </c>
    </row>
    <row r="36" spans="1:9" ht="15" x14ac:dyDescent="0.25">
      <c r="A36" s="16"/>
      <c r="B36" s="8"/>
      <c r="C36" s="7"/>
      <c r="D36" s="21"/>
      <c r="E36" s="7"/>
      <c r="F36" s="7"/>
    </row>
    <row r="37" spans="1:9" ht="15" x14ac:dyDescent="0.25">
      <c r="A37" s="16"/>
      <c r="B37" s="8"/>
      <c r="C37" s="7"/>
      <c r="D37" s="21"/>
      <c r="E37" s="7"/>
      <c r="F37" s="7"/>
    </row>
    <row r="38" spans="1:9" x14ac:dyDescent="0.3">
      <c r="A38" s="13">
        <v>8</v>
      </c>
      <c r="B38" s="24" t="s">
        <v>61</v>
      </c>
      <c r="C38" s="17" t="s">
        <v>79</v>
      </c>
      <c r="D38" s="17"/>
      <c r="E38" s="17"/>
      <c r="F38" s="7"/>
    </row>
    <row r="39" spans="1:9" x14ac:dyDescent="0.3">
      <c r="A39" s="13"/>
      <c r="B39" s="2"/>
      <c r="C39" s="17" t="s">
        <v>9</v>
      </c>
      <c r="D39" s="17"/>
      <c r="E39" s="17"/>
      <c r="F39" s="7"/>
    </row>
    <row r="40" spans="1:9" x14ac:dyDescent="0.3">
      <c r="A40" s="13"/>
      <c r="B40" s="2"/>
      <c r="C40" s="17" t="s">
        <v>80</v>
      </c>
      <c r="D40" s="24">
        <v>14.8</v>
      </c>
      <c r="E40" s="17" t="s">
        <v>7</v>
      </c>
      <c r="F40" s="7"/>
      <c r="G40" s="38"/>
      <c r="H40">
        <f>D40*F40</f>
        <v>0</v>
      </c>
      <c r="I40" s="41">
        <f>D40*G40</f>
        <v>0</v>
      </c>
    </row>
    <row r="41" spans="1:9" ht="15" x14ac:dyDescent="0.25">
      <c r="A41" s="13"/>
      <c r="B41" s="2"/>
      <c r="C41" s="17"/>
      <c r="D41" s="24"/>
      <c r="E41" s="17"/>
      <c r="F41" s="7"/>
    </row>
    <row r="42" spans="1:9" ht="15" x14ac:dyDescent="0.25">
      <c r="A42" s="13"/>
      <c r="B42" s="2"/>
      <c r="C42" s="17"/>
      <c r="D42" s="24"/>
      <c r="E42" s="17"/>
      <c r="F42" s="7"/>
    </row>
    <row r="43" spans="1:9" x14ac:dyDescent="0.3">
      <c r="A43" s="31">
        <v>9</v>
      </c>
      <c r="B43" s="2" t="s">
        <v>90</v>
      </c>
      <c r="C43" s="3" t="s">
        <v>99</v>
      </c>
      <c r="D43" s="19">
        <v>100</v>
      </c>
      <c r="E43" s="3" t="s">
        <v>100</v>
      </c>
      <c r="F43" s="32"/>
      <c r="G43" s="38"/>
      <c r="H43">
        <f>D43*F43</f>
        <v>0</v>
      </c>
      <c r="I43" s="41">
        <f>D43*G43</f>
        <v>0</v>
      </c>
    </row>
    <row r="44" spans="1:9" ht="15" x14ac:dyDescent="0.25">
      <c r="A44" s="13"/>
      <c r="B44" s="2"/>
      <c r="C44" s="17"/>
      <c r="D44" s="24"/>
      <c r="E44" s="17"/>
      <c r="F44" s="7"/>
    </row>
    <row r="45" spans="1:9" ht="15" x14ac:dyDescent="0.25">
      <c r="A45" s="13"/>
      <c r="B45" s="2"/>
      <c r="C45" s="17"/>
      <c r="D45" s="24"/>
      <c r="E45" s="17"/>
      <c r="F45" s="7"/>
    </row>
    <row r="46" spans="1:9" x14ac:dyDescent="0.3">
      <c r="A46" s="15" t="s">
        <v>11</v>
      </c>
      <c r="B46" s="2"/>
      <c r="C46" s="3"/>
      <c r="D46" s="19"/>
      <c r="E46" s="3"/>
    </row>
    <row r="47" spans="1:9" ht="15" x14ac:dyDescent="0.25">
      <c r="A47" s="13"/>
      <c r="B47" s="2"/>
      <c r="C47" s="3"/>
      <c r="D47" s="19"/>
      <c r="E47" s="3"/>
    </row>
    <row r="48" spans="1:9" x14ac:dyDescent="0.3">
      <c r="A48" s="13">
        <v>1</v>
      </c>
      <c r="B48" s="8" t="s">
        <v>16</v>
      </c>
      <c r="C48" s="7" t="s">
        <v>12</v>
      </c>
      <c r="D48" s="19"/>
      <c r="E48" s="3"/>
    </row>
    <row r="49" spans="1:9" x14ac:dyDescent="0.3">
      <c r="A49" s="13"/>
      <c r="B49" s="2"/>
      <c r="C49" s="7" t="s">
        <v>13</v>
      </c>
      <c r="D49" s="19"/>
      <c r="E49" s="3"/>
    </row>
    <row r="50" spans="1:9" x14ac:dyDescent="0.3">
      <c r="A50" s="13"/>
      <c r="B50" s="2"/>
      <c r="C50" s="7" t="s">
        <v>14</v>
      </c>
      <c r="D50" s="19"/>
      <c r="E50" s="3"/>
    </row>
    <row r="51" spans="1:9" x14ac:dyDescent="0.3">
      <c r="A51" s="13"/>
      <c r="B51" s="2"/>
      <c r="C51" s="7" t="s">
        <v>15</v>
      </c>
      <c r="D51" s="19"/>
      <c r="E51" s="3"/>
    </row>
    <row r="52" spans="1:9" x14ac:dyDescent="0.3">
      <c r="A52" s="16"/>
      <c r="C52" s="7" t="s">
        <v>17</v>
      </c>
      <c r="D52" s="21">
        <v>1243</v>
      </c>
      <c r="E52" s="7" t="s">
        <v>7</v>
      </c>
      <c r="F52" s="7"/>
      <c r="G52" s="38"/>
      <c r="H52">
        <f>D52*F52</f>
        <v>0</v>
      </c>
      <c r="I52" s="41">
        <f>D52*G52</f>
        <v>0</v>
      </c>
    </row>
    <row r="53" spans="1:9" ht="15" x14ac:dyDescent="0.25">
      <c r="A53" s="13"/>
      <c r="B53" s="2"/>
      <c r="C53" s="3"/>
      <c r="D53" s="19"/>
      <c r="E53" s="3"/>
    </row>
    <row r="54" spans="1:9" ht="15" x14ac:dyDescent="0.25">
      <c r="A54" s="13"/>
      <c r="B54" s="2"/>
      <c r="C54" s="3"/>
      <c r="D54" s="19"/>
      <c r="E54" s="3"/>
    </row>
    <row r="55" spans="1:9" x14ac:dyDescent="0.3">
      <c r="A55" s="13">
        <v>2</v>
      </c>
      <c r="B55" s="8" t="s">
        <v>19</v>
      </c>
      <c r="C55" s="7" t="s">
        <v>18</v>
      </c>
      <c r="D55" s="19"/>
      <c r="E55" s="3"/>
    </row>
    <row r="56" spans="1:9" x14ac:dyDescent="0.3">
      <c r="A56" s="13"/>
      <c r="B56" s="2"/>
      <c r="C56" s="7" t="s">
        <v>52</v>
      </c>
      <c r="D56" s="19"/>
      <c r="E56" s="3"/>
    </row>
    <row r="57" spans="1:9" x14ac:dyDescent="0.3">
      <c r="A57" s="16"/>
      <c r="C57" s="7" t="s">
        <v>20</v>
      </c>
      <c r="D57" s="21">
        <v>201</v>
      </c>
      <c r="E57" s="7" t="s">
        <v>7</v>
      </c>
      <c r="F57" s="7"/>
      <c r="G57" s="38"/>
      <c r="H57">
        <f>D57*F57</f>
        <v>0</v>
      </c>
      <c r="I57" s="41">
        <f>D57*G57</f>
        <v>0</v>
      </c>
    </row>
    <row r="58" spans="1:9" ht="15" x14ac:dyDescent="0.25">
      <c r="A58" s="13"/>
      <c r="B58" s="2"/>
      <c r="C58" s="3"/>
      <c r="D58" s="19"/>
      <c r="E58" s="3"/>
    </row>
    <row r="59" spans="1:9" ht="15" x14ac:dyDescent="0.25">
      <c r="A59" s="13"/>
      <c r="B59" s="2"/>
      <c r="C59" s="3"/>
      <c r="D59" s="19"/>
      <c r="E59" s="3"/>
    </row>
    <row r="60" spans="1:9" x14ac:dyDescent="0.3">
      <c r="A60" s="13">
        <v>3</v>
      </c>
      <c r="B60" s="8" t="s">
        <v>26</v>
      </c>
      <c r="C60" s="7" t="s">
        <v>21</v>
      </c>
      <c r="D60" s="19"/>
      <c r="E60" s="3"/>
    </row>
    <row r="61" spans="1:9" x14ac:dyDescent="0.3">
      <c r="A61" s="13"/>
      <c r="B61" s="2"/>
      <c r="C61" s="7" t="s">
        <v>22</v>
      </c>
      <c r="D61" s="19"/>
      <c r="E61" s="3"/>
    </row>
    <row r="62" spans="1:9" x14ac:dyDescent="0.3">
      <c r="A62" s="13"/>
      <c r="B62" s="2"/>
      <c r="C62" s="7" t="s">
        <v>23</v>
      </c>
      <c r="D62" s="19"/>
      <c r="E62" s="3"/>
    </row>
    <row r="63" spans="1:9" x14ac:dyDescent="0.3">
      <c r="A63" s="13"/>
      <c r="B63" s="2"/>
      <c r="C63" s="7" t="s">
        <v>24</v>
      </c>
      <c r="D63" s="19"/>
      <c r="E63" s="3"/>
    </row>
    <row r="64" spans="1:9" x14ac:dyDescent="0.3">
      <c r="A64" s="13"/>
      <c r="B64" s="2"/>
      <c r="C64" s="7" t="s">
        <v>25</v>
      </c>
      <c r="D64" s="19"/>
      <c r="E64" s="3"/>
    </row>
    <row r="65" spans="1:9" x14ac:dyDescent="0.3">
      <c r="A65" s="16"/>
      <c r="C65" s="7" t="s">
        <v>27</v>
      </c>
      <c r="D65" s="21">
        <v>424</v>
      </c>
      <c r="E65" s="7" t="s">
        <v>7</v>
      </c>
      <c r="F65" s="7"/>
      <c r="G65" s="38"/>
      <c r="H65">
        <f>D65*F65</f>
        <v>0</v>
      </c>
      <c r="I65" s="41">
        <f>D65*G65</f>
        <v>0</v>
      </c>
    </row>
    <row r="66" spans="1:9" ht="15" x14ac:dyDescent="0.25">
      <c r="A66" s="13"/>
      <c r="B66" s="2"/>
      <c r="C66" s="3"/>
      <c r="D66" s="19"/>
      <c r="E66" s="3"/>
      <c r="F66" s="7"/>
    </row>
    <row r="67" spans="1:9" ht="15" x14ac:dyDescent="0.25">
      <c r="A67" s="13"/>
      <c r="B67" s="2"/>
      <c r="C67" s="3"/>
      <c r="D67" s="19"/>
      <c r="E67" s="3"/>
      <c r="F67" s="7"/>
    </row>
    <row r="68" spans="1:9" x14ac:dyDescent="0.3">
      <c r="A68" s="13">
        <v>4</v>
      </c>
      <c r="B68" s="8" t="s">
        <v>29</v>
      </c>
      <c r="C68" s="7" t="s">
        <v>21</v>
      </c>
      <c r="D68" s="19"/>
      <c r="E68" s="3"/>
    </row>
    <row r="69" spans="1:9" x14ac:dyDescent="0.3">
      <c r="A69" s="13"/>
      <c r="B69" s="2"/>
      <c r="C69" s="7" t="s">
        <v>22</v>
      </c>
      <c r="D69" s="19"/>
      <c r="E69" s="3"/>
    </row>
    <row r="70" spans="1:9" x14ac:dyDescent="0.3">
      <c r="A70" s="13"/>
      <c r="B70" s="2"/>
      <c r="C70" s="7" t="s">
        <v>23</v>
      </c>
      <c r="D70" s="19"/>
      <c r="E70" s="3"/>
    </row>
    <row r="71" spans="1:9" x14ac:dyDescent="0.3">
      <c r="A71" s="13"/>
      <c r="B71" s="2"/>
      <c r="C71" s="7" t="s">
        <v>28</v>
      </c>
      <c r="D71" s="19"/>
      <c r="E71" s="3"/>
    </row>
    <row r="72" spans="1:9" x14ac:dyDescent="0.3">
      <c r="A72" s="16"/>
      <c r="C72" s="7" t="s">
        <v>30</v>
      </c>
      <c r="D72" s="21">
        <v>618</v>
      </c>
      <c r="E72" s="7" t="s">
        <v>7</v>
      </c>
      <c r="F72" s="7"/>
      <c r="G72" s="38"/>
      <c r="H72">
        <f>D72*F72</f>
        <v>0</v>
      </c>
      <c r="I72" s="41">
        <f>D72*G72</f>
        <v>0</v>
      </c>
    </row>
    <row r="73" spans="1:9" ht="15" x14ac:dyDescent="0.25">
      <c r="A73" s="13"/>
      <c r="B73" s="2"/>
      <c r="C73" s="3"/>
      <c r="D73" s="19"/>
      <c r="E73" s="3"/>
    </row>
    <row r="74" spans="1:9" ht="15" x14ac:dyDescent="0.25">
      <c r="A74" s="13"/>
      <c r="B74" s="2"/>
      <c r="C74" s="3"/>
      <c r="D74" s="19"/>
      <c r="E74" s="3"/>
    </row>
    <row r="75" spans="1:9" x14ac:dyDescent="0.3">
      <c r="A75" s="13">
        <v>5</v>
      </c>
      <c r="B75" s="8" t="s">
        <v>33</v>
      </c>
      <c r="C75" s="7" t="s">
        <v>31</v>
      </c>
      <c r="D75" s="19"/>
      <c r="E75" s="3"/>
    </row>
    <row r="76" spans="1:9" x14ac:dyDescent="0.3">
      <c r="A76" s="13"/>
      <c r="B76" s="2"/>
      <c r="C76" s="7" t="s">
        <v>32</v>
      </c>
      <c r="D76" s="19"/>
      <c r="E76" s="3"/>
    </row>
    <row r="77" spans="1:9" x14ac:dyDescent="0.3">
      <c r="A77" s="16"/>
      <c r="C77" s="7" t="s">
        <v>34</v>
      </c>
      <c r="D77" s="21">
        <v>424</v>
      </c>
      <c r="E77" s="7" t="s">
        <v>7</v>
      </c>
      <c r="F77" s="7"/>
      <c r="G77" s="38"/>
      <c r="H77">
        <f>D77*F77</f>
        <v>0</v>
      </c>
      <c r="I77" s="41">
        <f>D77*G77</f>
        <v>0</v>
      </c>
    </row>
    <row r="78" spans="1:9" ht="15" x14ac:dyDescent="0.25">
      <c r="A78" s="13"/>
      <c r="B78" s="2"/>
      <c r="C78" s="3"/>
      <c r="D78" s="19"/>
      <c r="E78" s="3"/>
    </row>
    <row r="79" spans="1:9" ht="15" x14ac:dyDescent="0.25">
      <c r="A79" s="13"/>
      <c r="B79" s="2"/>
      <c r="C79" s="3"/>
      <c r="D79" s="19"/>
      <c r="E79" s="3"/>
    </row>
    <row r="80" spans="1:9" x14ac:dyDescent="0.3">
      <c r="A80" s="13">
        <v>6</v>
      </c>
      <c r="B80" s="8" t="s">
        <v>36</v>
      </c>
      <c r="C80" s="7" t="s">
        <v>31</v>
      </c>
      <c r="D80" s="19"/>
      <c r="E80" s="3"/>
    </row>
    <row r="81" spans="1:9" x14ac:dyDescent="0.3">
      <c r="A81" s="13"/>
      <c r="B81" s="2"/>
      <c r="C81" s="7" t="s">
        <v>35</v>
      </c>
      <c r="D81" s="19"/>
      <c r="E81" s="3"/>
    </row>
    <row r="82" spans="1:9" x14ac:dyDescent="0.3">
      <c r="A82" s="16"/>
      <c r="C82" s="7" t="s">
        <v>37</v>
      </c>
      <c r="D82" s="21">
        <v>618</v>
      </c>
      <c r="E82" s="7" t="s">
        <v>7</v>
      </c>
      <c r="F82" s="7"/>
      <c r="G82" s="38"/>
      <c r="H82">
        <f>D82*F82</f>
        <v>0</v>
      </c>
      <c r="I82" s="41">
        <f>D82*G82</f>
        <v>0</v>
      </c>
    </row>
    <row r="83" spans="1:9" ht="15" x14ac:dyDescent="0.25">
      <c r="A83" s="13"/>
      <c r="B83" s="2"/>
      <c r="C83" s="3"/>
      <c r="D83" s="19"/>
      <c r="E83" s="3"/>
    </row>
    <row r="84" spans="1:9" ht="15" x14ac:dyDescent="0.25">
      <c r="A84" s="13"/>
      <c r="B84" s="2"/>
      <c r="C84" s="3"/>
      <c r="D84" s="19"/>
      <c r="E84" s="3"/>
    </row>
    <row r="85" spans="1:9" x14ac:dyDescent="0.3">
      <c r="A85" s="13">
        <v>7</v>
      </c>
      <c r="B85" s="8" t="s">
        <v>101</v>
      </c>
      <c r="C85" s="7" t="s">
        <v>102</v>
      </c>
      <c r="D85" s="19"/>
      <c r="E85" s="3"/>
    </row>
    <row r="86" spans="1:9" x14ac:dyDescent="0.3">
      <c r="A86" s="13"/>
      <c r="B86" s="2"/>
      <c r="C86" s="7" t="s">
        <v>38</v>
      </c>
      <c r="D86" s="21">
        <v>1370</v>
      </c>
      <c r="E86" s="7" t="s">
        <v>39</v>
      </c>
      <c r="F86" s="7"/>
      <c r="G86" s="38"/>
      <c r="H86">
        <f>D86*F86</f>
        <v>0</v>
      </c>
      <c r="I86" s="41">
        <f>D86*G86</f>
        <v>0</v>
      </c>
    </row>
    <row r="87" spans="1:9" ht="15" x14ac:dyDescent="0.25">
      <c r="A87" s="13"/>
      <c r="B87" s="2"/>
      <c r="C87" s="3"/>
      <c r="D87" s="19"/>
      <c r="E87" s="3"/>
      <c r="F87" s="7"/>
    </row>
    <row r="88" spans="1:9" ht="15" x14ac:dyDescent="0.25">
      <c r="A88" s="13"/>
      <c r="B88" s="2"/>
      <c r="C88" s="3"/>
      <c r="D88" s="19"/>
      <c r="E88" s="3"/>
      <c r="F88" s="7"/>
    </row>
    <row r="89" spans="1:9" x14ac:dyDescent="0.3">
      <c r="A89" s="13">
        <v>8</v>
      </c>
      <c r="B89" s="8" t="s">
        <v>42</v>
      </c>
      <c r="C89" s="7" t="s">
        <v>40</v>
      </c>
      <c r="D89" s="19"/>
      <c r="E89" s="3"/>
      <c r="F89" s="7"/>
    </row>
    <row r="90" spans="1:9" x14ac:dyDescent="0.3">
      <c r="A90" s="13"/>
      <c r="B90" s="2"/>
      <c r="C90" s="7" t="s">
        <v>9</v>
      </c>
      <c r="D90" s="19"/>
      <c r="E90" s="3"/>
      <c r="F90" s="7"/>
    </row>
    <row r="91" spans="1:9" x14ac:dyDescent="0.3">
      <c r="A91" s="13"/>
      <c r="B91" s="2"/>
      <c r="C91" s="7" t="s">
        <v>41</v>
      </c>
      <c r="D91" s="19"/>
      <c r="E91" s="3"/>
      <c r="F91" s="7"/>
    </row>
    <row r="92" spans="1:9" x14ac:dyDescent="0.3">
      <c r="A92" s="13"/>
      <c r="C92" s="7" t="s">
        <v>10</v>
      </c>
      <c r="D92" s="21">
        <v>208</v>
      </c>
      <c r="E92" s="7" t="s">
        <v>7</v>
      </c>
      <c r="F92" s="7"/>
      <c r="G92" s="38"/>
      <c r="H92">
        <f>D92*F92</f>
        <v>0</v>
      </c>
      <c r="I92" s="41">
        <f>D92*G92</f>
        <v>0</v>
      </c>
    </row>
    <row r="93" spans="1:9" ht="15" x14ac:dyDescent="0.25">
      <c r="A93" s="13"/>
      <c r="B93" s="2"/>
      <c r="C93" s="3"/>
      <c r="D93" s="19"/>
      <c r="E93" s="3"/>
      <c r="F93" s="7"/>
    </row>
    <row r="94" spans="1:9" ht="15" x14ac:dyDescent="0.25">
      <c r="A94" s="18"/>
      <c r="B94" s="9"/>
      <c r="C94" s="10"/>
      <c r="D94" s="23"/>
      <c r="E94" s="10"/>
      <c r="F94" s="30"/>
    </row>
    <row r="95" spans="1:9" x14ac:dyDescent="0.3">
      <c r="A95" s="15" t="s">
        <v>43</v>
      </c>
      <c r="B95" s="2"/>
      <c r="C95" s="3"/>
      <c r="D95" s="19"/>
      <c r="E95" s="3"/>
    </row>
    <row r="96" spans="1:9" ht="15" x14ac:dyDescent="0.25">
      <c r="A96" s="13"/>
      <c r="B96" s="2"/>
      <c r="C96" s="3"/>
      <c r="D96" s="19"/>
      <c r="E96" s="3"/>
    </row>
    <row r="97" spans="1:9" x14ac:dyDescent="0.3">
      <c r="A97" s="13">
        <v>1</v>
      </c>
      <c r="B97" s="8" t="s">
        <v>62</v>
      </c>
      <c r="C97" s="7" t="s">
        <v>44</v>
      </c>
      <c r="D97" s="19"/>
      <c r="E97" s="3"/>
    </row>
    <row r="98" spans="1:9" x14ac:dyDescent="0.3">
      <c r="A98" s="13"/>
      <c r="B98" s="2"/>
      <c r="C98" s="7" t="s">
        <v>51</v>
      </c>
      <c r="D98" s="19"/>
      <c r="E98" s="3"/>
    </row>
    <row r="99" spans="1:9" x14ac:dyDescent="0.3">
      <c r="A99" s="13"/>
      <c r="C99" s="7" t="s">
        <v>53</v>
      </c>
      <c r="D99" s="21"/>
      <c r="E99" s="7"/>
    </row>
    <row r="100" spans="1:9" ht="15" x14ac:dyDescent="0.25">
      <c r="A100" s="13"/>
      <c r="C100" s="7" t="s">
        <v>55</v>
      </c>
      <c r="D100" s="19">
        <v>498.3</v>
      </c>
      <c r="E100" s="3" t="s">
        <v>8</v>
      </c>
      <c r="G100" s="38"/>
      <c r="H100">
        <f>D100*F100</f>
        <v>0</v>
      </c>
      <c r="I100" s="41">
        <f>D100*G100</f>
        <v>0</v>
      </c>
    </row>
    <row r="101" spans="1:9" ht="15" x14ac:dyDescent="0.25">
      <c r="A101" s="13"/>
      <c r="C101" s="7"/>
      <c r="D101" s="19"/>
      <c r="E101" s="3"/>
    </row>
    <row r="102" spans="1:9" ht="15" x14ac:dyDescent="0.25">
      <c r="A102" s="13"/>
      <c r="B102" s="2"/>
      <c r="C102" s="3"/>
      <c r="D102" s="19"/>
      <c r="E102" s="3"/>
    </row>
    <row r="103" spans="1:9" x14ac:dyDescent="0.3">
      <c r="A103" s="13">
        <v>2</v>
      </c>
      <c r="B103" s="8" t="s">
        <v>122</v>
      </c>
      <c r="C103" s="7" t="s">
        <v>44</v>
      </c>
      <c r="D103" s="19"/>
      <c r="E103" s="3"/>
    </row>
    <row r="104" spans="1:9" x14ac:dyDescent="0.3">
      <c r="A104" s="13"/>
      <c r="B104" s="2"/>
      <c r="C104" s="7" t="s">
        <v>51</v>
      </c>
      <c r="D104" s="19"/>
      <c r="E104" s="3"/>
    </row>
    <row r="105" spans="1:9" x14ac:dyDescent="0.3">
      <c r="A105" s="13"/>
      <c r="C105" s="7" t="s">
        <v>53</v>
      </c>
      <c r="D105" s="21"/>
      <c r="E105" s="7"/>
    </row>
    <row r="106" spans="1:9" s="27" customFormat="1" ht="15" x14ac:dyDescent="0.25">
      <c r="A106" s="13"/>
      <c r="C106" s="3" t="s">
        <v>123</v>
      </c>
      <c r="D106" s="19">
        <v>4</v>
      </c>
      <c r="E106" s="3" t="s">
        <v>8</v>
      </c>
      <c r="F106" s="3"/>
      <c r="G106" s="39"/>
      <c r="H106">
        <f>D106*F106</f>
        <v>0</v>
      </c>
      <c r="I106" s="41">
        <f>D106*G106</f>
        <v>0</v>
      </c>
    </row>
    <row r="107" spans="1:9" s="27" customFormat="1" ht="15" x14ac:dyDescent="0.25">
      <c r="A107" s="13"/>
      <c r="B107" s="2"/>
      <c r="C107" s="3"/>
      <c r="D107" s="19"/>
      <c r="E107" s="3"/>
      <c r="F107" s="3"/>
      <c r="G107" s="40"/>
    </row>
    <row r="108" spans="1:9" s="27" customFormat="1" ht="15" x14ac:dyDescent="0.25">
      <c r="A108" s="13"/>
      <c r="B108" s="2"/>
      <c r="C108" s="3"/>
      <c r="D108" s="19"/>
      <c r="E108" s="3"/>
      <c r="F108" s="3"/>
      <c r="G108" s="40"/>
    </row>
    <row r="109" spans="1:9" s="27" customFormat="1" x14ac:dyDescent="0.3">
      <c r="A109" s="13">
        <v>2</v>
      </c>
      <c r="B109" s="8" t="s">
        <v>103</v>
      </c>
      <c r="C109" s="7" t="s">
        <v>44</v>
      </c>
      <c r="D109" s="19"/>
      <c r="E109" s="3"/>
      <c r="F109" s="17"/>
      <c r="G109" s="36"/>
    </row>
    <row r="110" spans="1:9" s="27" customFormat="1" x14ac:dyDescent="0.3">
      <c r="A110" s="13"/>
      <c r="B110" s="2"/>
      <c r="C110" s="7" t="s">
        <v>51</v>
      </c>
      <c r="D110" s="19"/>
      <c r="E110" s="3"/>
      <c r="F110" s="17"/>
      <c r="G110" s="36"/>
    </row>
    <row r="111" spans="1:9" s="27" customFormat="1" x14ac:dyDescent="0.3">
      <c r="A111" s="13"/>
      <c r="B111"/>
      <c r="C111" s="7" t="s">
        <v>53</v>
      </c>
      <c r="D111" s="21"/>
      <c r="E111" s="7"/>
      <c r="F111" s="17"/>
      <c r="G111" s="36"/>
    </row>
    <row r="112" spans="1:9" s="27" customFormat="1" ht="15" x14ac:dyDescent="0.25">
      <c r="A112" s="13"/>
      <c r="C112" s="3" t="s">
        <v>104</v>
      </c>
      <c r="D112" s="19">
        <v>310</v>
      </c>
      <c r="E112" s="3" t="s">
        <v>8</v>
      </c>
      <c r="F112" s="3"/>
      <c r="G112" s="39"/>
      <c r="H112">
        <f>D112*F112</f>
        <v>0</v>
      </c>
      <c r="I112" s="41">
        <f>D112*G112</f>
        <v>0</v>
      </c>
    </row>
    <row r="113" spans="1:9" s="27" customFormat="1" ht="15" x14ac:dyDescent="0.25">
      <c r="A113" s="13"/>
      <c r="C113" s="3"/>
      <c r="D113" s="19"/>
      <c r="E113" s="3"/>
      <c r="F113" s="3"/>
      <c r="G113" s="39"/>
    </row>
    <row r="114" spans="1:9" s="27" customFormat="1" ht="15" x14ac:dyDescent="0.25">
      <c r="A114" s="13"/>
      <c r="C114" s="3"/>
      <c r="D114" s="19"/>
      <c r="E114" s="3"/>
      <c r="F114" s="3"/>
      <c r="G114" s="39"/>
    </row>
    <row r="115" spans="1:9" s="27" customFormat="1" x14ac:dyDescent="0.3">
      <c r="A115" s="13">
        <v>3</v>
      </c>
      <c r="B115" s="2" t="s">
        <v>64</v>
      </c>
      <c r="C115" s="3" t="s">
        <v>124</v>
      </c>
      <c r="D115" s="19">
        <v>2</v>
      </c>
      <c r="E115" s="3" t="s">
        <v>45</v>
      </c>
      <c r="F115" s="3"/>
      <c r="G115" s="39"/>
      <c r="H115">
        <f>D115*F115</f>
        <v>0</v>
      </c>
      <c r="I115" s="41">
        <f>D115*G115</f>
        <v>0</v>
      </c>
    </row>
    <row r="116" spans="1:9" s="27" customFormat="1" ht="15" x14ac:dyDescent="0.25">
      <c r="A116" s="13"/>
      <c r="B116" s="2"/>
      <c r="C116" s="3"/>
      <c r="D116" s="19"/>
      <c r="E116" s="3"/>
      <c r="F116" s="3"/>
      <c r="G116" s="40"/>
    </row>
    <row r="117" spans="1:9" s="27" customFormat="1" ht="15" x14ac:dyDescent="0.25">
      <c r="A117" s="13"/>
      <c r="B117" s="2"/>
      <c r="C117" s="3"/>
      <c r="D117" s="19"/>
      <c r="E117" s="3"/>
      <c r="F117" s="3"/>
      <c r="G117" s="40"/>
    </row>
    <row r="118" spans="1:9" s="27" customFormat="1" x14ac:dyDescent="0.3">
      <c r="A118" s="13">
        <v>4</v>
      </c>
      <c r="B118" s="2" t="s">
        <v>64</v>
      </c>
      <c r="C118" s="3" t="s">
        <v>125</v>
      </c>
      <c r="D118" s="19">
        <v>6</v>
      </c>
      <c r="E118" s="3" t="s">
        <v>45</v>
      </c>
      <c r="F118" s="3"/>
      <c r="G118" s="39"/>
      <c r="H118">
        <f>D118*F118</f>
        <v>0</v>
      </c>
      <c r="I118" s="41">
        <f>D118*G118</f>
        <v>0</v>
      </c>
    </row>
    <row r="119" spans="1:9" s="27" customFormat="1" ht="15" x14ac:dyDescent="0.25">
      <c r="A119" s="13"/>
      <c r="B119" s="2"/>
      <c r="C119" s="3"/>
      <c r="D119" s="19"/>
      <c r="E119" s="3"/>
      <c r="F119" s="3"/>
      <c r="G119" s="40"/>
    </row>
    <row r="120" spans="1:9" s="27" customFormat="1" ht="15" x14ac:dyDescent="0.25">
      <c r="A120" s="13"/>
      <c r="B120" s="2"/>
      <c r="C120" s="3"/>
      <c r="D120" s="19"/>
      <c r="E120" s="3"/>
      <c r="F120" s="3"/>
      <c r="G120" s="40"/>
    </row>
    <row r="121" spans="1:9" s="27" customFormat="1" x14ac:dyDescent="0.3">
      <c r="A121" s="13">
        <v>4</v>
      </c>
      <c r="B121" s="2" t="s">
        <v>63</v>
      </c>
      <c r="C121" s="3" t="s">
        <v>107</v>
      </c>
      <c r="D121" s="19">
        <v>4</v>
      </c>
      <c r="E121" s="3" t="s">
        <v>45</v>
      </c>
      <c r="F121" s="3"/>
      <c r="G121" s="39"/>
      <c r="H121">
        <f>D121*F121</f>
        <v>0</v>
      </c>
      <c r="I121" s="41">
        <f>D121*G121</f>
        <v>0</v>
      </c>
    </row>
    <row r="122" spans="1:9" s="27" customFormat="1" ht="15" x14ac:dyDescent="0.25">
      <c r="A122" s="13">
        <v>5</v>
      </c>
      <c r="B122" s="2"/>
      <c r="C122" s="3"/>
      <c r="D122" s="19"/>
      <c r="E122" s="3"/>
      <c r="F122" s="3"/>
      <c r="G122" s="40"/>
    </row>
    <row r="123" spans="1:9" s="27" customFormat="1" ht="15" x14ac:dyDescent="0.25">
      <c r="A123" s="13"/>
      <c r="B123" s="2"/>
      <c r="C123" s="3"/>
      <c r="D123" s="19"/>
      <c r="E123" s="3"/>
      <c r="F123" s="3"/>
      <c r="G123" s="40"/>
    </row>
    <row r="124" spans="1:9" s="27" customFormat="1" x14ac:dyDescent="0.3">
      <c r="A124" s="13">
        <v>6</v>
      </c>
      <c r="B124" s="2" t="s">
        <v>63</v>
      </c>
      <c r="C124" s="3" t="s">
        <v>108</v>
      </c>
      <c r="D124" s="19">
        <v>6</v>
      </c>
      <c r="E124" s="3" t="s">
        <v>45</v>
      </c>
      <c r="F124" s="3"/>
      <c r="G124" s="39"/>
      <c r="H124">
        <f>D124*F124</f>
        <v>0</v>
      </c>
      <c r="I124" s="41">
        <f>D124*G124</f>
        <v>0</v>
      </c>
    </row>
    <row r="125" spans="1:9" s="27" customFormat="1" ht="15" x14ac:dyDescent="0.25">
      <c r="A125" s="13"/>
      <c r="B125" s="2"/>
      <c r="C125" s="3"/>
      <c r="D125" s="19"/>
      <c r="E125" s="3"/>
      <c r="F125" s="3"/>
      <c r="G125" s="40"/>
    </row>
    <row r="126" spans="1:9" s="27" customFormat="1" ht="15" x14ac:dyDescent="0.25">
      <c r="A126" s="13"/>
      <c r="B126" s="2"/>
      <c r="C126" s="3"/>
      <c r="D126" s="19"/>
      <c r="E126" s="3"/>
      <c r="F126" s="3"/>
      <c r="G126" s="40"/>
    </row>
    <row r="127" spans="1:9" s="27" customFormat="1" x14ac:dyDescent="0.3">
      <c r="A127" s="13">
        <v>7</v>
      </c>
      <c r="B127" s="26" t="s">
        <v>81</v>
      </c>
      <c r="C127" s="12" t="s">
        <v>106</v>
      </c>
      <c r="D127" s="19">
        <v>3</v>
      </c>
      <c r="E127" s="3" t="s">
        <v>45</v>
      </c>
      <c r="F127" s="3"/>
      <c r="G127" s="39"/>
      <c r="H127">
        <f>D127*F127</f>
        <v>0</v>
      </c>
      <c r="I127" s="41">
        <f>D127*G127</f>
        <v>0</v>
      </c>
    </row>
    <row r="128" spans="1:9" s="27" customFormat="1" ht="15" x14ac:dyDescent="0.25">
      <c r="A128" s="13"/>
      <c r="B128" s="2"/>
      <c r="C128" s="3"/>
      <c r="D128" s="19"/>
      <c r="E128" s="3"/>
      <c r="F128" s="3"/>
      <c r="G128" s="40"/>
    </row>
    <row r="129" spans="1:9" s="27" customFormat="1" ht="15" x14ac:dyDescent="0.25">
      <c r="A129" s="13"/>
      <c r="B129" s="2"/>
      <c r="C129" s="3"/>
      <c r="D129" s="19"/>
      <c r="E129" s="3"/>
      <c r="F129" s="3"/>
      <c r="G129" s="40"/>
    </row>
    <row r="130" spans="1:9" s="27" customFormat="1" x14ac:dyDescent="0.3">
      <c r="A130" s="13">
        <v>8</v>
      </c>
      <c r="B130" s="2" t="s">
        <v>64</v>
      </c>
      <c r="C130" s="3" t="s">
        <v>86</v>
      </c>
      <c r="D130" s="19">
        <v>3</v>
      </c>
      <c r="E130" s="3" t="s">
        <v>45</v>
      </c>
      <c r="F130" s="3"/>
      <c r="G130" s="39"/>
      <c r="H130">
        <f>D130*F130</f>
        <v>0</v>
      </c>
      <c r="I130" s="41">
        <f>D130*G130</f>
        <v>0</v>
      </c>
    </row>
    <row r="131" spans="1:9" s="27" customFormat="1" ht="15" x14ac:dyDescent="0.25">
      <c r="A131" s="13"/>
      <c r="B131" s="2"/>
      <c r="C131" s="3"/>
      <c r="D131" s="19"/>
      <c r="E131" s="3"/>
      <c r="F131" s="3"/>
      <c r="G131" s="40"/>
    </row>
    <row r="132" spans="1:9" s="27" customFormat="1" ht="15" x14ac:dyDescent="0.25">
      <c r="A132" s="13"/>
      <c r="B132" s="2"/>
      <c r="C132" s="3"/>
      <c r="D132" s="19"/>
      <c r="E132" s="3"/>
      <c r="F132" s="3"/>
      <c r="G132" s="40"/>
    </row>
    <row r="133" spans="1:9" s="27" customFormat="1" x14ac:dyDescent="0.3">
      <c r="A133" s="13">
        <v>9</v>
      </c>
      <c r="B133" s="2" t="s">
        <v>64</v>
      </c>
      <c r="C133" s="3" t="s">
        <v>109</v>
      </c>
      <c r="D133" s="19">
        <v>1</v>
      </c>
      <c r="E133" s="3" t="s">
        <v>45</v>
      </c>
      <c r="F133" s="3"/>
      <c r="G133" s="39"/>
      <c r="H133">
        <f>D133*F133</f>
        <v>0</v>
      </c>
      <c r="I133" s="41">
        <f>D133*G133</f>
        <v>0</v>
      </c>
    </row>
    <row r="134" spans="1:9" s="27" customFormat="1" ht="15" x14ac:dyDescent="0.25">
      <c r="A134" s="13"/>
      <c r="B134" s="2"/>
      <c r="C134" s="3"/>
      <c r="D134" s="19"/>
      <c r="E134" s="3"/>
      <c r="F134" s="3"/>
      <c r="G134" s="40"/>
    </row>
    <row r="135" spans="1:9" s="27" customFormat="1" ht="15" x14ac:dyDescent="0.25">
      <c r="A135" s="13"/>
      <c r="B135" s="2"/>
      <c r="C135" s="3"/>
      <c r="D135" s="19"/>
      <c r="E135" s="3"/>
      <c r="F135" s="3"/>
      <c r="G135" s="40"/>
    </row>
    <row r="136" spans="1:9" s="27" customFormat="1" x14ac:dyDescent="0.3">
      <c r="A136" s="13">
        <v>10</v>
      </c>
      <c r="B136" s="2" t="s">
        <v>64</v>
      </c>
      <c r="C136" s="12" t="s">
        <v>82</v>
      </c>
      <c r="D136" s="19"/>
      <c r="E136" s="3"/>
      <c r="F136" s="3"/>
      <c r="G136" s="40"/>
    </row>
    <row r="137" spans="1:9" s="27" customFormat="1" ht="15" x14ac:dyDescent="0.25">
      <c r="A137" s="13"/>
      <c r="B137" s="2"/>
      <c r="C137" s="12" t="s">
        <v>83</v>
      </c>
      <c r="D137" s="19">
        <v>3</v>
      </c>
      <c r="E137" s="3" t="s">
        <v>45</v>
      </c>
      <c r="F137" s="3"/>
      <c r="G137" s="39"/>
      <c r="H137">
        <f>D137*F137</f>
        <v>0</v>
      </c>
      <c r="I137" s="41">
        <f>D137*G137</f>
        <v>0</v>
      </c>
    </row>
    <row r="138" spans="1:9" s="27" customFormat="1" ht="15" x14ac:dyDescent="0.25">
      <c r="A138" s="13"/>
      <c r="B138" s="2"/>
      <c r="C138" s="12"/>
      <c r="D138" s="19"/>
      <c r="E138" s="3"/>
      <c r="F138" s="3"/>
      <c r="G138" s="40"/>
    </row>
    <row r="139" spans="1:9" s="27" customFormat="1" ht="15" x14ac:dyDescent="0.25">
      <c r="A139" s="13"/>
      <c r="B139" s="2"/>
      <c r="C139" s="12"/>
      <c r="D139" s="19"/>
      <c r="E139" s="3"/>
      <c r="F139" s="3"/>
      <c r="G139" s="40"/>
    </row>
    <row r="140" spans="1:9" s="27" customFormat="1" x14ac:dyDescent="0.3">
      <c r="A140" s="13">
        <v>11</v>
      </c>
      <c r="B140" s="2" t="s">
        <v>64</v>
      </c>
      <c r="C140" s="12" t="s">
        <v>82</v>
      </c>
      <c r="D140" s="19"/>
      <c r="E140" s="3"/>
      <c r="F140" s="3"/>
      <c r="G140" s="40"/>
    </row>
    <row r="141" spans="1:9" s="27" customFormat="1" ht="15" x14ac:dyDescent="0.25">
      <c r="A141" s="13"/>
      <c r="B141" s="2"/>
      <c r="C141" s="12" t="s">
        <v>105</v>
      </c>
      <c r="D141" s="19">
        <v>4</v>
      </c>
      <c r="E141" s="3" t="s">
        <v>45</v>
      </c>
      <c r="F141" s="3"/>
      <c r="G141" s="39"/>
      <c r="H141">
        <f>D141*F141</f>
        <v>0</v>
      </c>
      <c r="I141" s="41">
        <f>D141*G141</f>
        <v>0</v>
      </c>
    </row>
    <row r="142" spans="1:9" s="27" customFormat="1" ht="15" x14ac:dyDescent="0.25">
      <c r="A142" s="13"/>
      <c r="B142" s="2"/>
      <c r="C142" s="12"/>
      <c r="D142" s="19"/>
      <c r="E142" s="3"/>
      <c r="F142" s="3"/>
      <c r="G142" s="40"/>
    </row>
    <row r="143" spans="1:9" s="27" customFormat="1" ht="15" x14ac:dyDescent="0.25">
      <c r="A143" s="13"/>
      <c r="B143" s="2"/>
      <c r="C143" s="12"/>
      <c r="D143" s="19"/>
      <c r="E143" s="3"/>
      <c r="F143" s="3"/>
      <c r="G143" s="40"/>
    </row>
    <row r="144" spans="1:9" s="27" customFormat="1" x14ac:dyDescent="0.3">
      <c r="A144" s="13">
        <v>13</v>
      </c>
      <c r="B144" s="2" t="s">
        <v>64</v>
      </c>
      <c r="C144" s="12" t="s">
        <v>87</v>
      </c>
      <c r="D144" s="19">
        <v>4</v>
      </c>
      <c r="E144" s="3" t="s">
        <v>45</v>
      </c>
      <c r="F144" s="3"/>
      <c r="G144" s="39"/>
      <c r="H144">
        <f>D144*F144</f>
        <v>0</v>
      </c>
      <c r="I144" s="41">
        <f>D144*G144</f>
        <v>0</v>
      </c>
    </row>
    <row r="145" spans="1:9" s="27" customFormat="1" ht="15" x14ac:dyDescent="0.25">
      <c r="A145" s="13"/>
      <c r="B145" s="2"/>
      <c r="C145" s="12"/>
      <c r="D145" s="19"/>
      <c r="E145" s="3"/>
      <c r="F145" s="3"/>
      <c r="G145" s="40"/>
    </row>
    <row r="146" spans="1:9" s="27" customFormat="1" ht="15" x14ac:dyDescent="0.25">
      <c r="A146" s="13"/>
      <c r="B146" s="2"/>
      <c r="C146" s="12"/>
      <c r="D146" s="19"/>
      <c r="E146" s="3"/>
      <c r="F146" s="3"/>
      <c r="G146" s="40"/>
    </row>
    <row r="147" spans="1:9" s="27" customFormat="1" x14ac:dyDescent="0.3">
      <c r="A147" s="13">
        <v>14</v>
      </c>
      <c r="B147" s="2" t="s">
        <v>64</v>
      </c>
      <c r="C147" s="12" t="s">
        <v>119</v>
      </c>
      <c r="D147" s="19">
        <v>3</v>
      </c>
      <c r="E147" s="3" t="s">
        <v>45</v>
      </c>
      <c r="F147" s="3"/>
      <c r="G147" s="39"/>
      <c r="H147">
        <f>D147*F147</f>
        <v>0</v>
      </c>
      <c r="I147" s="41">
        <f>D147*G147</f>
        <v>0</v>
      </c>
    </row>
    <row r="148" spans="1:9" s="27" customFormat="1" ht="15" x14ac:dyDescent="0.25">
      <c r="A148" s="13"/>
      <c r="B148" s="2"/>
      <c r="C148" s="12"/>
      <c r="D148" s="19"/>
      <c r="E148" s="3"/>
      <c r="F148" s="3"/>
      <c r="G148" s="40"/>
    </row>
    <row r="149" spans="1:9" s="27" customFormat="1" ht="15" x14ac:dyDescent="0.25">
      <c r="A149" s="13"/>
      <c r="B149" s="2"/>
      <c r="C149" s="12"/>
      <c r="D149" s="19"/>
      <c r="E149" s="3"/>
      <c r="F149" s="3"/>
      <c r="G149" s="40"/>
    </row>
    <row r="150" spans="1:9" s="27" customFormat="1" x14ac:dyDescent="0.3">
      <c r="A150" s="13">
        <v>15</v>
      </c>
      <c r="B150" s="2" t="s">
        <v>64</v>
      </c>
      <c r="C150" s="12" t="s">
        <v>111</v>
      </c>
      <c r="D150" s="19">
        <v>30</v>
      </c>
      <c r="E150" s="3" t="s">
        <v>45</v>
      </c>
      <c r="F150" s="3"/>
      <c r="G150" s="39"/>
      <c r="H150">
        <f>D150*F150</f>
        <v>0</v>
      </c>
      <c r="I150" s="41">
        <f>D150*G150</f>
        <v>0</v>
      </c>
    </row>
    <row r="151" spans="1:9" s="27" customFormat="1" ht="15" x14ac:dyDescent="0.25">
      <c r="A151" s="13"/>
      <c r="B151" s="2"/>
      <c r="C151" s="12"/>
      <c r="D151" s="19"/>
      <c r="E151" s="3"/>
      <c r="F151" s="3"/>
      <c r="G151" s="40"/>
    </row>
    <row r="152" spans="1:9" s="27" customFormat="1" ht="15" x14ac:dyDescent="0.25">
      <c r="A152" s="13"/>
      <c r="B152" s="2"/>
      <c r="C152" s="12"/>
      <c r="D152" s="19"/>
      <c r="E152" s="3"/>
      <c r="F152" s="3"/>
      <c r="G152" s="40"/>
    </row>
    <row r="153" spans="1:9" s="27" customFormat="1" x14ac:dyDescent="0.3">
      <c r="A153" s="13">
        <v>16</v>
      </c>
      <c r="B153" s="2" t="s">
        <v>64</v>
      </c>
      <c r="C153" s="12" t="s">
        <v>110</v>
      </c>
      <c r="D153" s="19">
        <v>3</v>
      </c>
      <c r="E153" s="3" t="s">
        <v>45</v>
      </c>
      <c r="F153" s="3"/>
      <c r="G153" s="39"/>
      <c r="H153">
        <f>D153*F153</f>
        <v>0</v>
      </c>
      <c r="I153" s="41">
        <f>D153*G153</f>
        <v>0</v>
      </c>
    </row>
    <row r="154" spans="1:9" s="27" customFormat="1" ht="15" x14ac:dyDescent="0.25">
      <c r="A154" s="13"/>
      <c r="B154" s="2"/>
      <c r="C154" s="12"/>
      <c r="D154" s="19"/>
      <c r="E154" s="3"/>
      <c r="F154" s="3"/>
      <c r="G154" s="40"/>
    </row>
    <row r="155" spans="1:9" s="27" customFormat="1" ht="15" x14ac:dyDescent="0.25">
      <c r="A155" s="13"/>
      <c r="B155" s="2"/>
      <c r="C155" s="12"/>
      <c r="D155" s="19"/>
      <c r="E155" s="3"/>
      <c r="F155" s="3"/>
      <c r="G155" s="40"/>
    </row>
    <row r="156" spans="1:9" s="27" customFormat="1" x14ac:dyDescent="0.3">
      <c r="A156" s="13">
        <v>17</v>
      </c>
      <c r="B156" s="2" t="s">
        <v>64</v>
      </c>
      <c r="C156" s="12" t="s">
        <v>120</v>
      </c>
      <c r="D156" s="19">
        <v>42</v>
      </c>
      <c r="E156" s="3" t="s">
        <v>45</v>
      </c>
      <c r="F156" s="3"/>
      <c r="G156" s="39"/>
      <c r="H156">
        <f>D156*F156</f>
        <v>0</v>
      </c>
      <c r="I156" s="41">
        <f>D156*G156</f>
        <v>0</v>
      </c>
    </row>
    <row r="157" spans="1:9" s="27" customFormat="1" ht="15" x14ac:dyDescent="0.25">
      <c r="A157" s="13"/>
      <c r="B157" s="2"/>
      <c r="C157" s="12"/>
      <c r="D157" s="19"/>
      <c r="E157" s="3"/>
      <c r="F157" s="3"/>
      <c r="G157" s="40"/>
    </row>
    <row r="158" spans="1:9" s="27" customFormat="1" ht="15" x14ac:dyDescent="0.25">
      <c r="A158" s="13"/>
      <c r="B158" s="2"/>
      <c r="C158" s="12"/>
      <c r="D158" s="19"/>
      <c r="E158" s="3"/>
      <c r="F158" s="3"/>
      <c r="G158" s="40"/>
    </row>
    <row r="159" spans="1:9" s="27" customFormat="1" x14ac:dyDescent="0.3">
      <c r="A159" s="13">
        <v>18</v>
      </c>
      <c r="B159" s="2" t="s">
        <v>64</v>
      </c>
      <c r="C159" s="12" t="s">
        <v>84</v>
      </c>
      <c r="D159" s="19">
        <v>12</v>
      </c>
      <c r="E159" s="3" t="s">
        <v>45</v>
      </c>
      <c r="F159" s="3"/>
      <c r="G159" s="39"/>
      <c r="H159">
        <f>D159*F159</f>
        <v>0</v>
      </c>
      <c r="I159" s="41">
        <f>D159*G159</f>
        <v>0</v>
      </c>
    </row>
    <row r="160" spans="1:9" s="27" customFormat="1" ht="15" x14ac:dyDescent="0.25">
      <c r="A160" s="13"/>
      <c r="B160" s="2"/>
      <c r="C160" s="12"/>
      <c r="D160" s="19"/>
      <c r="E160" s="3"/>
      <c r="F160" s="3"/>
      <c r="G160" s="40"/>
    </row>
    <row r="161" spans="1:9" s="27" customFormat="1" ht="15" x14ac:dyDescent="0.25">
      <c r="A161" s="13"/>
      <c r="B161" s="2"/>
      <c r="C161" s="12"/>
      <c r="D161" s="19"/>
      <c r="E161" s="3"/>
      <c r="F161" s="3"/>
      <c r="G161" s="40"/>
    </row>
    <row r="162" spans="1:9" s="27" customFormat="1" x14ac:dyDescent="0.3">
      <c r="A162" s="13">
        <v>19</v>
      </c>
      <c r="B162" s="2" t="s">
        <v>64</v>
      </c>
      <c r="C162" s="12" t="s">
        <v>85</v>
      </c>
      <c r="D162" s="19">
        <v>36</v>
      </c>
      <c r="E162" s="3" t="s">
        <v>45</v>
      </c>
      <c r="F162" s="3"/>
      <c r="G162" s="39"/>
      <c r="H162">
        <f>D162*F162</f>
        <v>0</v>
      </c>
      <c r="I162" s="41">
        <f>D162*G162</f>
        <v>0</v>
      </c>
    </row>
    <row r="163" spans="1:9" s="27" customFormat="1" ht="15" x14ac:dyDescent="0.25">
      <c r="A163" s="13"/>
      <c r="B163" s="2"/>
      <c r="C163" s="12"/>
      <c r="D163" s="19"/>
      <c r="E163" s="3"/>
      <c r="F163" s="3"/>
      <c r="G163" s="40"/>
    </row>
    <row r="164" spans="1:9" s="27" customFormat="1" ht="15" x14ac:dyDescent="0.25">
      <c r="A164" s="13"/>
      <c r="B164" s="2"/>
      <c r="C164" s="12"/>
      <c r="D164" s="19"/>
      <c r="E164" s="3"/>
      <c r="F164" s="3"/>
      <c r="G164" s="40"/>
    </row>
    <row r="165" spans="1:9" s="27" customFormat="1" x14ac:dyDescent="0.3">
      <c r="A165" s="13">
        <v>20</v>
      </c>
      <c r="B165" s="2" t="s">
        <v>64</v>
      </c>
      <c r="C165" s="12" t="s">
        <v>56</v>
      </c>
      <c r="D165" s="19">
        <v>10</v>
      </c>
      <c r="E165" s="3" t="s">
        <v>45</v>
      </c>
      <c r="F165" s="3"/>
      <c r="G165" s="39"/>
      <c r="H165">
        <f>D165*F165</f>
        <v>0</v>
      </c>
      <c r="I165" s="41">
        <f>D165*G165</f>
        <v>0</v>
      </c>
    </row>
    <row r="166" spans="1:9" s="27" customFormat="1" ht="15" x14ac:dyDescent="0.25">
      <c r="A166" s="13"/>
      <c r="B166" s="2"/>
      <c r="C166" s="12"/>
      <c r="D166" s="19"/>
      <c r="E166" s="3"/>
      <c r="F166" s="3"/>
      <c r="G166" s="40"/>
    </row>
    <row r="167" spans="1:9" s="27" customFormat="1" ht="15" x14ac:dyDescent="0.25">
      <c r="A167" s="13"/>
      <c r="B167" s="2"/>
      <c r="C167" s="12"/>
      <c r="D167" s="19"/>
      <c r="E167" s="3"/>
      <c r="F167" s="3"/>
      <c r="G167" s="40"/>
    </row>
    <row r="168" spans="1:9" s="27" customFormat="1" x14ac:dyDescent="0.3">
      <c r="A168" s="13">
        <v>21</v>
      </c>
      <c r="B168" s="26" t="s">
        <v>66</v>
      </c>
      <c r="C168" s="12" t="s">
        <v>60</v>
      </c>
      <c r="D168" s="19">
        <v>10</v>
      </c>
      <c r="E168" s="3" t="s">
        <v>45</v>
      </c>
      <c r="F168" s="3"/>
      <c r="G168" s="39"/>
      <c r="H168">
        <f>D168*F168</f>
        <v>0</v>
      </c>
      <c r="I168" s="41">
        <f>D168*G168</f>
        <v>0</v>
      </c>
    </row>
    <row r="169" spans="1:9" s="27" customFormat="1" ht="15" x14ac:dyDescent="0.25">
      <c r="A169" s="13"/>
      <c r="B169" s="2"/>
      <c r="C169" s="12"/>
      <c r="D169" s="19"/>
      <c r="E169" s="3"/>
      <c r="F169" s="3"/>
      <c r="G169" s="40"/>
    </row>
    <row r="170" spans="1:9" s="27" customFormat="1" ht="15" x14ac:dyDescent="0.25">
      <c r="A170" s="13"/>
      <c r="B170" s="2"/>
      <c r="C170" s="12"/>
      <c r="D170" s="19"/>
      <c r="E170" s="3"/>
      <c r="F170" s="3"/>
      <c r="G170" s="40"/>
    </row>
    <row r="171" spans="1:9" s="27" customFormat="1" x14ac:dyDescent="0.3">
      <c r="A171" s="13">
        <v>22</v>
      </c>
      <c r="B171" s="2" t="s">
        <v>64</v>
      </c>
      <c r="C171" s="12" t="s">
        <v>114</v>
      </c>
      <c r="D171" s="19">
        <v>43</v>
      </c>
      <c r="E171" s="3" t="s">
        <v>45</v>
      </c>
      <c r="F171" s="3"/>
      <c r="G171" s="39"/>
      <c r="H171">
        <f>D171*F171</f>
        <v>0</v>
      </c>
      <c r="I171" s="41">
        <f>D171*G171</f>
        <v>0</v>
      </c>
    </row>
    <row r="172" spans="1:9" s="27" customFormat="1" ht="15" x14ac:dyDescent="0.25">
      <c r="A172" s="13"/>
      <c r="B172" s="2"/>
      <c r="C172" s="12"/>
      <c r="D172" s="19"/>
      <c r="E172" s="3"/>
      <c r="F172" s="3"/>
      <c r="G172" s="40"/>
    </row>
    <row r="173" spans="1:9" s="27" customFormat="1" ht="15" x14ac:dyDescent="0.25">
      <c r="A173" s="13"/>
      <c r="B173" s="2"/>
      <c r="C173" s="12"/>
      <c r="D173" s="19"/>
      <c r="E173" s="3"/>
      <c r="F173" s="3"/>
      <c r="G173" s="40"/>
    </row>
    <row r="174" spans="1:9" s="27" customFormat="1" x14ac:dyDescent="0.3">
      <c r="A174" s="13">
        <v>23</v>
      </c>
      <c r="B174" s="2" t="s">
        <v>64</v>
      </c>
      <c r="C174" s="12" t="s">
        <v>115</v>
      </c>
      <c r="D174" s="19">
        <v>43</v>
      </c>
      <c r="E174" s="3" t="s">
        <v>45</v>
      </c>
      <c r="F174" s="3"/>
      <c r="G174" s="39"/>
      <c r="H174">
        <f>D174*F174</f>
        <v>0</v>
      </c>
      <c r="I174" s="41">
        <f>D174*G174</f>
        <v>0</v>
      </c>
    </row>
    <row r="175" spans="1:9" s="27" customFormat="1" ht="15" x14ac:dyDescent="0.25">
      <c r="A175" s="13"/>
      <c r="B175" s="2"/>
      <c r="C175" s="12"/>
      <c r="D175" s="19"/>
      <c r="E175" s="3"/>
      <c r="F175" s="3"/>
      <c r="G175" s="40"/>
    </row>
    <row r="176" spans="1:9" s="27" customFormat="1" ht="15" x14ac:dyDescent="0.25">
      <c r="A176" s="13"/>
      <c r="B176" s="2"/>
      <c r="C176" s="12"/>
      <c r="D176" s="19"/>
      <c r="E176" s="3"/>
      <c r="F176" s="3"/>
      <c r="G176" s="40"/>
    </row>
    <row r="177" spans="1:9" s="27" customFormat="1" x14ac:dyDescent="0.3">
      <c r="A177" s="13">
        <v>24</v>
      </c>
      <c r="B177" s="2" t="s">
        <v>112</v>
      </c>
      <c r="C177" s="12" t="s">
        <v>116</v>
      </c>
      <c r="D177" s="19">
        <v>43</v>
      </c>
      <c r="E177" s="3" t="s">
        <v>45</v>
      </c>
      <c r="F177" s="3"/>
      <c r="G177" s="39"/>
      <c r="H177">
        <f>D177*F177</f>
        <v>0</v>
      </c>
      <c r="I177" s="41">
        <f>D177*G177</f>
        <v>0</v>
      </c>
    </row>
    <row r="178" spans="1:9" s="27" customFormat="1" ht="15" x14ac:dyDescent="0.25">
      <c r="A178" s="13"/>
      <c r="B178" s="2"/>
      <c r="C178" s="12"/>
      <c r="D178" s="19"/>
      <c r="E178" s="3"/>
      <c r="F178" s="3"/>
      <c r="G178" s="40"/>
    </row>
    <row r="179" spans="1:9" s="27" customFormat="1" ht="15" x14ac:dyDescent="0.25">
      <c r="A179" s="13"/>
      <c r="B179" s="2"/>
      <c r="C179" s="12"/>
      <c r="D179" s="19"/>
      <c r="E179" s="3"/>
      <c r="F179" s="3"/>
      <c r="G179" s="40"/>
    </row>
    <row r="180" spans="1:9" s="27" customFormat="1" x14ac:dyDescent="0.3">
      <c r="A180" s="13">
        <v>25</v>
      </c>
      <c r="B180" s="2" t="s">
        <v>113</v>
      </c>
      <c r="C180" s="12" t="s">
        <v>117</v>
      </c>
      <c r="D180" s="19">
        <v>43</v>
      </c>
      <c r="E180" s="3" t="s">
        <v>45</v>
      </c>
      <c r="F180" s="3"/>
      <c r="G180" s="39"/>
      <c r="H180">
        <f>D180*F180</f>
        <v>0</v>
      </c>
      <c r="I180" s="41">
        <f>D180*G180</f>
        <v>0</v>
      </c>
    </row>
    <row r="181" spans="1:9" s="27" customFormat="1" ht="15" x14ac:dyDescent="0.25">
      <c r="A181" s="13"/>
      <c r="B181" s="2"/>
      <c r="C181" s="12"/>
      <c r="D181" s="19"/>
      <c r="E181" s="3"/>
      <c r="F181" s="3"/>
      <c r="G181" s="40"/>
    </row>
    <row r="182" spans="1:9" s="27" customFormat="1" ht="15" x14ac:dyDescent="0.25">
      <c r="A182" s="13"/>
      <c r="B182" s="2"/>
      <c r="C182" s="12"/>
      <c r="D182" s="19"/>
      <c r="E182" s="3"/>
      <c r="F182" s="3"/>
      <c r="G182" s="40"/>
    </row>
    <row r="183" spans="1:9" s="27" customFormat="1" x14ac:dyDescent="0.3">
      <c r="A183" s="13">
        <v>26</v>
      </c>
      <c r="B183" s="2" t="s">
        <v>64</v>
      </c>
      <c r="C183" s="12" t="s">
        <v>118</v>
      </c>
      <c r="D183" s="19">
        <v>43</v>
      </c>
      <c r="E183" s="3" t="s">
        <v>45</v>
      </c>
      <c r="F183" s="3"/>
      <c r="G183" s="39"/>
      <c r="H183">
        <f>D183*F183</f>
        <v>0</v>
      </c>
      <c r="I183" s="41">
        <f>D183*G183</f>
        <v>0</v>
      </c>
    </row>
    <row r="184" spans="1:9" s="27" customFormat="1" ht="15" x14ac:dyDescent="0.25">
      <c r="A184" s="13"/>
      <c r="B184" s="2"/>
      <c r="C184" s="12"/>
      <c r="D184" s="19"/>
      <c r="E184" s="3"/>
      <c r="F184" s="3"/>
      <c r="G184" s="40"/>
    </row>
    <row r="185" spans="1:9" s="27" customFormat="1" ht="15" x14ac:dyDescent="0.25">
      <c r="A185" s="13"/>
      <c r="B185" s="2"/>
      <c r="C185" s="12"/>
      <c r="D185" s="19"/>
      <c r="E185" s="3"/>
      <c r="F185" s="3"/>
      <c r="G185" s="40"/>
    </row>
    <row r="186" spans="1:9" s="27" customFormat="1" x14ac:dyDescent="0.3">
      <c r="A186" s="13">
        <v>27</v>
      </c>
      <c r="B186" s="26" t="s">
        <v>66</v>
      </c>
      <c r="C186" s="12" t="s">
        <v>121</v>
      </c>
      <c r="D186" s="19">
        <v>43</v>
      </c>
      <c r="E186" s="3" t="s">
        <v>45</v>
      </c>
      <c r="F186" s="3"/>
      <c r="G186" s="39"/>
      <c r="H186">
        <f>D186*F186</f>
        <v>0</v>
      </c>
      <c r="I186" s="41">
        <f>D186*G186</f>
        <v>0</v>
      </c>
    </row>
    <row r="187" spans="1:9" s="27" customFormat="1" ht="15" x14ac:dyDescent="0.25">
      <c r="A187" s="13"/>
      <c r="B187" s="26"/>
      <c r="C187" s="12"/>
      <c r="D187" s="19"/>
      <c r="E187" s="3"/>
      <c r="F187" s="3"/>
      <c r="G187" s="40"/>
    </row>
    <row r="188" spans="1:9" s="27" customFormat="1" ht="15" x14ac:dyDescent="0.25">
      <c r="A188" s="13"/>
      <c r="B188" s="26"/>
      <c r="C188" s="12"/>
      <c r="D188" s="19"/>
      <c r="E188" s="3"/>
      <c r="F188" s="3"/>
      <c r="G188" s="40"/>
    </row>
    <row r="189" spans="1:9" s="27" customFormat="1" x14ac:dyDescent="0.3">
      <c r="A189" s="13">
        <v>28</v>
      </c>
      <c r="B189" s="2" t="s">
        <v>65</v>
      </c>
      <c r="C189" s="12" t="s">
        <v>54</v>
      </c>
      <c r="D189" s="19">
        <v>1.6</v>
      </c>
      <c r="E189" s="3" t="s">
        <v>7</v>
      </c>
      <c r="F189" s="3"/>
      <c r="G189" s="39"/>
      <c r="H189">
        <f>D189*F189</f>
        <v>0</v>
      </c>
      <c r="I189" s="41">
        <f>D189*G189</f>
        <v>0</v>
      </c>
    </row>
    <row r="190" spans="1:9" s="27" customFormat="1" ht="15" x14ac:dyDescent="0.25">
      <c r="A190" s="13"/>
      <c r="B190" s="2"/>
      <c r="C190" s="12"/>
      <c r="D190" s="19"/>
      <c r="E190" s="3"/>
      <c r="F190" s="3"/>
      <c r="G190" s="40"/>
    </row>
    <row r="191" spans="1:9" ht="15" x14ac:dyDescent="0.25">
      <c r="A191" s="13"/>
      <c r="B191" s="2"/>
      <c r="C191" s="12"/>
      <c r="D191" s="19"/>
      <c r="E191" s="3"/>
      <c r="F191" s="3"/>
      <c r="G191" s="40"/>
    </row>
    <row r="192" spans="1:9" x14ac:dyDescent="0.3">
      <c r="A192" s="13">
        <v>29</v>
      </c>
      <c r="B192" s="2" t="s">
        <v>57</v>
      </c>
      <c r="C192" s="3" t="s">
        <v>46</v>
      </c>
      <c r="D192" s="19"/>
      <c r="E192" s="3"/>
      <c r="F192" s="3"/>
      <c r="G192" s="40"/>
    </row>
    <row r="193" spans="1:9" x14ac:dyDescent="0.3">
      <c r="A193" s="13"/>
      <c r="B193" s="27"/>
      <c r="C193" s="3" t="s">
        <v>47</v>
      </c>
      <c r="D193" s="19">
        <v>498.3</v>
      </c>
      <c r="E193" s="3" t="s">
        <v>8</v>
      </c>
      <c r="F193" s="3"/>
      <c r="G193" s="39"/>
      <c r="H193">
        <f>D193*F193</f>
        <v>0</v>
      </c>
      <c r="I193" s="41">
        <f>D193*G193</f>
        <v>0</v>
      </c>
    </row>
    <row r="194" spans="1:9" ht="15" x14ac:dyDescent="0.25">
      <c r="A194" s="13"/>
      <c r="B194" s="2"/>
      <c r="C194" s="3"/>
      <c r="D194" s="19"/>
      <c r="E194" s="3"/>
      <c r="F194" s="3"/>
      <c r="G194" s="40"/>
    </row>
    <row r="195" spans="1:9" ht="15" x14ac:dyDescent="0.25">
      <c r="A195" s="13"/>
      <c r="B195" s="8"/>
      <c r="C195" s="7"/>
      <c r="D195" s="21"/>
      <c r="E195" s="7"/>
      <c r="F195" s="7"/>
    </row>
    <row r="196" spans="1:9" x14ac:dyDescent="0.3">
      <c r="A196" s="13">
        <v>30</v>
      </c>
      <c r="B196" s="2" t="s">
        <v>58</v>
      </c>
      <c r="C196" s="3" t="s">
        <v>48</v>
      </c>
      <c r="D196" s="19"/>
      <c r="E196" s="3"/>
      <c r="F196" s="7"/>
    </row>
    <row r="197" spans="1:9" x14ac:dyDescent="0.3">
      <c r="A197" s="13"/>
      <c r="C197" s="3" t="s">
        <v>49</v>
      </c>
      <c r="D197" s="19">
        <v>498.3</v>
      </c>
      <c r="E197" s="3" t="s">
        <v>8</v>
      </c>
      <c r="F197" s="7"/>
      <c r="G197" s="38"/>
      <c r="H197">
        <f>D197*F197</f>
        <v>0</v>
      </c>
      <c r="I197" s="41">
        <f>D197*G197</f>
        <v>0</v>
      </c>
    </row>
    <row r="198" spans="1:9" ht="15" x14ac:dyDescent="0.25">
      <c r="A198" s="13"/>
      <c r="B198" s="2"/>
      <c r="C198" s="3"/>
      <c r="D198" s="19"/>
      <c r="E198" s="3"/>
    </row>
    <row r="199" spans="1:9" ht="15" x14ac:dyDescent="0.25">
      <c r="A199" s="13"/>
      <c r="B199" s="2"/>
      <c r="C199" s="3"/>
      <c r="D199" s="19"/>
      <c r="E199" s="3"/>
      <c r="F199" s="7"/>
    </row>
    <row r="200" spans="1:9" x14ac:dyDescent="0.3">
      <c r="A200" s="13">
        <v>31</v>
      </c>
      <c r="B200" s="2" t="s">
        <v>59</v>
      </c>
      <c r="C200" s="3" t="s">
        <v>50</v>
      </c>
      <c r="D200" s="19">
        <v>498.3</v>
      </c>
      <c r="E200" s="3" t="s">
        <v>8</v>
      </c>
      <c r="F200" s="7"/>
      <c r="G200" s="38"/>
      <c r="H200">
        <f>D200*F200</f>
        <v>0</v>
      </c>
      <c r="I200" s="41">
        <f>D200*G200</f>
        <v>0</v>
      </c>
    </row>
    <row r="201" spans="1:9" ht="15" x14ac:dyDescent="0.25">
      <c r="A201" s="15"/>
      <c r="B201" s="2"/>
      <c r="C201" s="3"/>
      <c r="D201" s="19"/>
      <c r="E201" s="3"/>
      <c r="F201" s="7"/>
    </row>
    <row r="202" spans="1:9" ht="15" x14ac:dyDescent="0.25">
      <c r="A202" s="15"/>
      <c r="B202" s="2"/>
      <c r="C202" s="3"/>
      <c r="D202" s="19"/>
      <c r="E202" s="3"/>
      <c r="F202" s="7"/>
    </row>
    <row r="203" spans="1:9" ht="15" x14ac:dyDescent="0.25">
      <c r="H203">
        <f>SUM(H9:H202)</f>
        <v>0</v>
      </c>
      <c r="I203">
        <f>SUM(I9:I202)</f>
        <v>0</v>
      </c>
    </row>
    <row r="206" spans="1:9" ht="15" x14ac:dyDescent="0.25">
      <c r="G206" s="38"/>
    </row>
    <row r="209" spans="3:8" ht="15" x14ac:dyDescent="0.25">
      <c r="C209" s="35"/>
    </row>
    <row r="217" spans="3:8" x14ac:dyDescent="0.3">
      <c r="H217" s="27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rowBreaks count="3" manualBreakCount="3">
    <brk id="59" max="6" man="1"/>
    <brk id="123" max="6" man="1"/>
    <brk id="18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gerinc</vt:lpstr>
      <vt:lpstr>Munka2</vt:lpstr>
      <vt:lpstr>Munka3</vt:lpstr>
      <vt:lpstr>gerinc!Nyomtatási_terület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2020-08-27T12:28:02Z</dcterms:modified>
</cp:coreProperties>
</file>